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mc:AlternateContent xmlns:mc="http://schemas.openxmlformats.org/markup-compatibility/2006">
    <mc:Choice Requires="x15">
      <x15ac:absPath xmlns:x15ac="http://schemas.microsoft.com/office/spreadsheetml/2010/11/ac" url="C:\Users\Jefe_Planeacion\Desktop\PLANES 2020\"/>
    </mc:Choice>
  </mc:AlternateContent>
  <xr:revisionPtr revIDLastSave="0" documentId="13_ncr:1_{B0E4C378-D432-4732-AB8A-E033610DA78B}" xr6:coauthVersionLast="45" xr6:coauthVersionMax="45" xr10:uidLastSave="{00000000-0000-0000-0000-000000000000}"/>
  <bookViews>
    <workbookView xWindow="-120" yWindow="-120" windowWidth="24240" windowHeight="13140" tabRatio="948" firstSheet="1" activeTab="1" xr2:uid="{00000000-000D-0000-FFFF-FFFF00000000}"/>
  </bookViews>
  <sheets>
    <sheet name="MAPA DE PROCESOS" sheetId="18" r:id="rId1"/>
    <sheet name="DIRECCIONAMIENTO INSTITUCIONAL" sheetId="16" r:id="rId2"/>
    <sheet name="PLANEACIÓN" sheetId="10" r:id="rId3"/>
    <sheet name="GESTIÓN DE LA CALIDAD" sheetId="19" r:id="rId4"/>
    <sheet name="PRODUCCION" sheetId="13" r:id="rId5"/>
    <sheet name="COMERCIALIZACIÓN" sheetId="4" r:id="rId6"/>
    <sheet name="FINANCIERA" sheetId="2" r:id="rId7"/>
    <sheet name="ADMINISTRATIVA" sheetId="9" r:id="rId8"/>
    <sheet name=" JURÍDICA" sheetId="12" r:id="rId9"/>
    <sheet name="CONTROL DE CALIDAD" sheetId="7" r:id="rId10"/>
    <sheet name="MANTENIMIENTO" sheetId="17" r:id="rId11"/>
    <sheet name="TECNOLOGÍA DE LA INFO Y COM..." sheetId="6" r:id="rId12"/>
    <sheet name="EVALUACIÓN, CONTROL Y MEJOR..." sheetId="11" r:id="rId13"/>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64" i="2" l="1"/>
</calcChain>
</file>

<file path=xl/sharedStrings.xml><?xml version="1.0" encoding="utf-8"?>
<sst xmlns="http://schemas.openxmlformats.org/spreadsheetml/2006/main" count="930" uniqueCount="664">
  <si>
    <t>OBJETIVO</t>
  </si>
  <si>
    <t>Resultado esperado</t>
  </si>
  <si>
    <t>Realización (días)</t>
  </si>
  <si>
    <t>Observaciones</t>
  </si>
  <si>
    <t>Meta</t>
  </si>
  <si>
    <t>Indicadores</t>
  </si>
  <si>
    <t>Presupuesto</t>
  </si>
  <si>
    <t>Responsable</t>
  </si>
  <si>
    <t>TALENTO HUMANO</t>
  </si>
  <si>
    <t>DIVISIÓN JURÍDICA</t>
  </si>
  <si>
    <t>DIVISIÓN COMERCIALIZACIÓN</t>
  </si>
  <si>
    <t>DIVISIÓN PRODUCCIÓN</t>
  </si>
  <si>
    <t>Actuación (estrategias para obtener el objetivo)</t>
  </si>
  <si>
    <t>Situación inicial (como estamos actualmente)</t>
  </si>
  <si>
    <t>MANTENIMIENTO</t>
  </si>
  <si>
    <t>DIVISIÓN ADMINISTRATIVA</t>
  </si>
  <si>
    <t xml:space="preserve">ALMACEN </t>
  </si>
  <si>
    <t>DIVISIÓN FINANCIERA</t>
  </si>
  <si>
    <t>DIVISIÓN PLANEACIÓN</t>
  </si>
  <si>
    <t>PLAN DE ACCION VIGENCIA 2020</t>
  </si>
  <si>
    <t>DIRECCIONAMIENTO INSTITUCIONAL ESTRATÉGICO</t>
  </si>
  <si>
    <t>GESTIÓN DE LA CALIDAD</t>
  </si>
  <si>
    <t>PLAN DE ACCIÓN 2020</t>
  </si>
  <si>
    <t>EVALUACIÓN, CONTROL Y MEJORAMIENTO</t>
  </si>
  <si>
    <t>SECCIÓN CONTABILIDAD</t>
  </si>
  <si>
    <t>SECCIÓN TESORERÍA</t>
  </si>
  <si>
    <t>ASESORAR JURÍDICAMENTE A LA INDUSTRIA LICORERA DEL CAUCA</t>
  </si>
  <si>
    <t>REPRESENTAR A LA ILC Y ATENDER LOS PROCESOS JUDICIALES Y EXTRAJUDICIALES EN LOS QUE LA EMPRESA SEA PARTE , EN EJERCICIO DE LA DEFENSA DE SUS INTERESES.</t>
  </si>
  <si>
    <t>ASISTIR Y ASESORAR JURÍDICAMENTE A LA GERENCIA Y A LA ADMINISTRACIÓN EN GENERAL EN EL DESARROLLO DE LOS PROCESOS QUE LAS DIFERENTES DIVISIONES Y ÁREAS SOLICITEN PARA LA ADQUISICIÓN DE BIENES, SERVICIOS Y OBRAS PARA LA ILC.</t>
  </si>
  <si>
    <t>Responder eficiente, efectiva y satisfactoriamente a las necesidades legales y jurídicas que se presente por parte de la Gerencia, en temas relacionados con el objeto social y las actividades de la ILC.</t>
  </si>
  <si>
    <t>Participar en las reuniones que sean convocadas con el fin de garantiza la retroalimentación a los servidores públicos desde la perspectiva jurídica en lo que le es aplicable a la ILC.</t>
  </si>
  <si>
    <t>Asistir al gerente, revisando y proyectando Actos Administrativos a que haya lugar.</t>
  </si>
  <si>
    <t>Elaborar herramientas y desarrollar procesos de capacitación, socialización y difusión en temas jurídicos, contractuales y de permanente actulizacion de la normatividad vigente relacionada con el que hacer en la Entidad y los servidores públicos.</t>
  </si>
  <si>
    <t>Atender los derechos de petición y consultas jurídicas externas, que sean puestas en conocimiento de la División de acuerdo con su competencia.</t>
  </si>
  <si>
    <t>Asesorar en las consultas legales y  jurídicas que sean formuladas por la Gerencia y las diferentes dependencias de acuerdo a los requerimientos propios de sus competencias. Tal asesoría se enmarcará dentro del objeto social y las actividades de la ILC.</t>
  </si>
  <si>
    <t>Se ha participado en las diferentes reuniones en las que se convocan al área jurídica.</t>
  </si>
  <si>
    <t>Desde el área jurídica se proyectan los actos administrativos correspondientes y se revisan los actos administrativos proyectados por las diferentes áreas que conforman la ILC.</t>
  </si>
  <si>
    <t>Se tiene previsto realizar algunos ajustes a los documentos jurídicos, tales modificaciones se socializaran con gerencia y con los funcionarios de la ILC. Por otra parte se tiene previsto una serie de capacitaciones para la presente  vigencia, esto con el fin de fortalecer la institución.</t>
  </si>
  <si>
    <t xml:space="preserve">Se viene brinda respuesta oportuna a los derechos de petición y consultas jurídicas que se formulen. </t>
  </si>
  <si>
    <t>Se espera que para diciembre de 2020, haber asesorado y dado respuesta al 100% de las consultas legales y jurídicas formuladas por la Gerencia y las diferentes dependencias.</t>
  </si>
  <si>
    <t>Se espera que para diciembre de 2020, haber participado en el 100% de las reuniones convocadas y brindar la retroalimentación requerida.</t>
  </si>
  <si>
    <t>Se tiene la total disposición para atender todas y cada una de los requerimientos que se presenten por parte de la Gerencia, en temas relacionados con el objeto social y las actividades de la ILC.</t>
  </si>
  <si>
    <t>Se espera para diciembre de 2020 haber elaborado  y revisado el 100% de los actos administrativos correspondientes.</t>
  </si>
  <si>
    <t>Se espera que para diciembre de 2020 haber dado respuesta al 100% de los derechos de petición y de las consultas jurídicas formuladas.</t>
  </si>
  <si>
    <t>Se espera para diciembre 2020 haber actualizado y ajustado el 100% de los documentos jurídicos internos a la normatividad vigente, así mismo haber socializado a la gerencia y al 100% de los funcionarios.</t>
  </si>
  <si>
    <t>Se espera que para diciembre de 2020 haber atendido el 100% de los requerimientos que se presentaron por parte de la Gerencia, en temas relacionados con el objeto social y las actividades de la ILC.</t>
  </si>
  <si>
    <t>N° de asesorías resueltas / N° de asesorías formuladas</t>
  </si>
  <si>
    <t xml:space="preserve">N° de reuniones asistidas /  N° de reuniones convocadas </t>
  </si>
  <si>
    <t>N° actos administrativos proyectados y/o revisados  / N° actos administrativos requeridos</t>
  </si>
  <si>
    <t xml:space="preserve">N° de documentos jurídicos actualizados y socializados / N°  de documentos jurídicos y socializaciones requeridas.
N° de capacitaciones realizadas / N° de capacitaciones requeridas
</t>
  </si>
  <si>
    <t>N° de derechos de peticion y/o consultas realizadas / N° de derechos de peticion y/o consultas requeridas</t>
  </si>
  <si>
    <t>JEFE DIVISÓN JURIDÍCA</t>
  </si>
  <si>
    <t>N° de requerimientos atendidos / N° de requerimientos presentados</t>
  </si>
  <si>
    <t>Garantizar el control y revisión de los procesos que cursan a favor o en contra de la empresa en los despachos judiciales.</t>
  </si>
  <si>
    <t>Dar respuesta oportuna a las acciones judiciales que involucren a la Empresa.</t>
  </si>
  <si>
    <t>Coordinar y participar activamente en el Comité de Conciliación y Defensa Judicial y extrajudicial de la Empresa.</t>
  </si>
  <si>
    <t>Presentar ante el Comité de Conciliación y Defensa Judicial los argumentos que se estime conveniente, con el fin de que éste decida si procede o no la conciliación extrajudicial, las acciones de repetición y el llamamiento en garantía.</t>
  </si>
  <si>
    <t>Se viene realizando un permanente control de los procesos judiciales en curso.</t>
  </si>
  <si>
    <t>Se viene dando respuesta oportuna a las diferentes acciones judiciales que involucran a la Empresa.</t>
  </si>
  <si>
    <t>Se participa en el comité de conciliación y defensa judicial y extrajudicial de la Empresa.</t>
  </si>
  <si>
    <t>Se somete a consideración del comité de conciliación y defensa judicial y extrajudicial los asuntos correspondientes.</t>
  </si>
  <si>
    <t xml:space="preserve">Se espera que a diciembre de 2020 se identifique y precise el estado de cada uno de los procesos judiciales que se encuentren en curso. </t>
  </si>
  <si>
    <t>Se espera que para diciembre de 2020 se haya dado el trámite correspondiente y en la etapa respectiva a cada uno de los procesos judiciales en los que se encuentre inmerso la ILC.</t>
  </si>
  <si>
    <t>Se espera que para diciembre de 2020 se haya participado en el 100% de los comités de conciliación y defensa judicial y extrajudicial  convocados.</t>
  </si>
  <si>
    <t>Se espera que para diciembre de 2020 se haya sometido a  consideración del comité de conciliación y defensa judicial y extrajudicial el 100% de los asuntos correspondientes.</t>
  </si>
  <si>
    <t>N° de procesos revisados / N° de procesos en curso.</t>
  </si>
  <si>
    <t>N° de demandas contestadas / N° de demandas presentadas</t>
  </si>
  <si>
    <t>N° de comité de conciliación y defensa judicial y extrajudicial participados / N° comité de conciliación y defensa judicial y extrajudicial programados.</t>
  </si>
  <si>
    <t>N° de asuntos sometidos a comité de conciliación y defensa judicial y extrajudicial / N° de asuntos que deben ser sometidos al comité de conciliación y defensa judicial y extrajudicial</t>
  </si>
  <si>
    <t xml:space="preserve">Proyección de Minutas de Ordenes, Contratos, Invitaciones abiertas, cerradas o directas, respuestas a observaciones, adendas y evaluaciones jurídicas. </t>
  </si>
  <si>
    <t>Publicación de los actos contractuales de confomidad con la normatividad aplicable a la ILC.</t>
  </si>
  <si>
    <t>Rendir la información correspondiente al proceso de contratación a los diferentes Entes de Control y de conformidad con las competencias de la División Jurídica de la ILC.</t>
  </si>
  <si>
    <t xml:space="preserve">Previa revision  del cumplimiento de requisitos legales en los procesos de contratación de la ILC se debera garantizar que cada uno de los procesos contractuales que adelante la ILC en la adquisición de bienes, servicios y obras se ajuste a la normatividad vigente y aplicable  para  la Entidad. </t>
  </si>
  <si>
    <t xml:space="preserve"> Se viene realizando la revisión correspondiente al cumplimiento de requisitos legales en los procesos de contratación, Así mismo se garantiza que cada uno de los procesos contractuales que adelante la ILC, se ajuste a la normatividad vigente y aplicable  para  la Entidad.</t>
  </si>
  <si>
    <t>Se vienen proyectan las órdenes, Contratos, Invitaciones abiertas, cerradas o directas, por otra parte se da respuestas a las  observaciones, adendas y evaluaciones jurídicas que se presenten.</t>
  </si>
  <si>
    <t>Se realizan las publicaciones de los diferentes actos contractuales en las diferentes plataformas según la normatividad aplicable a la ILC.</t>
  </si>
  <si>
    <t>Se presentan la información relacionado con el proceso de contratación requeridos por los diferentes entes de control</t>
  </si>
  <si>
    <t>Se espera que diciembre de 2020 se cuente con el 100% de la contratación requerida por la entidad  y que este ajustada a la normatividad vigente y aplicable a la ILC.</t>
  </si>
  <si>
    <t>Se espera que a diciembre de 2020 se haya proyectado el 100% de las  órdenes, contratos, Invitaciones abiertas, cerradas o directas, por otra se espera haber dado respuestas al 100% de las observaciones, adendas y evaluaciones jurídicas que se presenten ante la ILC.</t>
  </si>
  <si>
    <t>Se espera que para diciembre de 2020 se haya realizado la publicación del 100% de los actos contractuales expedidos por la ILC.</t>
  </si>
  <si>
    <t>Se espera que para diciembre de 2020 se hayan presentado el 100% de los informe requeridos.</t>
  </si>
  <si>
    <t>N° de contratos elaborados / N° de contratos requeridos</t>
  </si>
  <si>
    <t>N° ordenes, contratos, invitaciones abiertas o cerradas o directas respuestas a observaciones, adendas y evaluaciones jurídicas elaboradas /  N° ordenes, contratos, invitaciones abiertas o cerradas o directas respuestas a observaciones, adendas y evaluaciones jurídicas requeridas</t>
  </si>
  <si>
    <t>N° de contratos publicados / N° de contratos elaborados</t>
  </si>
  <si>
    <t>N° de informes rendidos / N° de informes requeridos</t>
  </si>
  <si>
    <t>Socializar y dar aplicacion a la Ley 1952 de 2019 "POR MEDIO DE LA CUAL SE EXPIDE EL CÓDIGO GENERAL DISCIPLINARIO SE DEROGAN LA LEY 734 DE 2002 Y ALGUNAS DISPOSICIONES DE LA LEY 1474 DE 2011, RELACIONADAS CON EL DERECHO DISCIPLINARIO" con los servidores públicos de la ILC.</t>
  </si>
  <si>
    <t xml:space="preserve">Dar curso y conocer en primera instancia los procesos disciplinarios a que haya lugar en la ILC, de conformidad con las quejas y/o informes presentados en la Oficina de Control Interno Disciplinario y dando cumplimiento irrestricto a lo establecido en la Ley 1952 de 2019 y la normatividad vigente aplicable. </t>
  </si>
  <si>
    <t>Se espera que para diciembre de 2020 se haya socializado y se esté dando aplicación a la Ley 1952 de 2019 "POR MEDIO DE LA CUAL SE EXPIDE EL CÓDIGO GENERAL DISCIPLINARIO SE DEROGAN LA LEY 734 DE 2002 Y ALGUNAS DISPOSICIONES DE LA LEY 1474 DE 2011, RELACIONADAS CON EL DERECHO DISCIPLINARIO" con los servidores públicos de la ILC.</t>
  </si>
  <si>
    <t xml:space="preserve">
N° de socializaciones realizadas de la Ley 1952 de 2019 / N° de socializaciones de la Ley 1952 de 2019 requeridas.
</t>
  </si>
  <si>
    <t xml:space="preserve">Se espera que para diciembre de 2020 se esté dando aplicación a la Ley 1952 de 2019 "POR MEDIO DE LA CUAL SE EXPIDE EL CÓDIGO GENERAL DISCIPLINARIO SE DEROGAN LA LEY 734 DE 2002 Y ALGUNAS DISPOSICIONES DE LA LEY 1474 DE 2011, RELACIONADAS CON EL DERECHO DISCIPLINARIO" </t>
  </si>
  <si>
    <t xml:space="preserve">
N° de procesos de Ley 1952 de 2019 adelantdos  / N° de procesos de la Ley 1952 de 2019 requeridas.
</t>
  </si>
  <si>
    <t>Se viene realizando las asesorías y se da respuesta a las consultas   legales y jurídicas formuladas por la Gerencia y las diferentes dependencias.</t>
  </si>
  <si>
    <t>DARLE TRÁMITE Y TENER EL CONOCIMIENTO EN PRIMERA INSTANCIA DE LOS PROCESOS DISCIPLINARIOS DE LOS SERVIDORES PÚBLICOS DE LA ILC, DE CONFORMIDAD CON LO ESTABLECIDO EN LA LEY 1952 DE 2019 Y LA NORMATIVIDAD VIGENTE APLICABLE.</t>
  </si>
  <si>
    <t xml:space="preserve">Se esta dando impulso a los diferentes procesos disciplinarios </t>
  </si>
  <si>
    <t xml:space="preserve">Actividades y/o estrategias </t>
  </si>
  <si>
    <t>Situación Actual</t>
  </si>
  <si>
    <t>ADMINISTRACION DE PERSONAL EN GENERAL DE LA INDUSTRIA LICORERA DEL CAUCA</t>
  </si>
  <si>
    <t>PLANEACION DEL TALENTO HUMANO</t>
  </si>
  <si>
    <t>Dos clases de Servidores Pùblicos: Empleados Pùblicos de Libre Nombramiento y Remociòn y Trabajadores Oficiales (termino indefinido y termino fijo).</t>
  </si>
  <si>
    <t>A parte del personal de planta de Empleados y clasificaciòn de trabajadores oficiales con contrato a termino indefinido, se requiere trabajar con personal por contrato a termino fijo.</t>
  </si>
  <si>
    <t>12 meses</t>
  </si>
  <si>
    <t>Nro de personal vinculado/Nro de personal previsto</t>
  </si>
  <si>
    <t>Se cuenta con la disponibilidad presupuestal en el Rubro. Servicios personales asociados a la Nomina.</t>
  </si>
  <si>
    <t>Gerente y Jefe Secciòn Talento Humano.</t>
  </si>
  <si>
    <t>Esta fase queda sujeta a las necesidades del personal que se han planteado y a las disposiciones de tipo administrativo que se determinen para tal fin.</t>
  </si>
  <si>
    <t>INGRESO</t>
  </si>
  <si>
    <t>Se realizan procesos de vinculacion e induccion estrategica o general y la especifica</t>
  </si>
  <si>
    <t>personal con conocimientos generales de la empresa y experiencia a raiz de sus actividades o labores</t>
  </si>
  <si>
    <t>cuando se requiera</t>
  </si>
  <si>
    <t>Nro de inducciones realizadas/Nro de personal que ingresa</t>
  </si>
  <si>
    <t>Jefe Secciòn Talento Humano y Jefes inmediatos</t>
  </si>
  <si>
    <t>Por parte de los jefes inmediatos, se debe enfatizar en la inducciòn especifica del personal y su respectiva evaluaciòn.</t>
  </si>
  <si>
    <t>PERMANENCIA</t>
  </si>
  <si>
    <t>Se han detectado y priorizado las necesidades de capacitaciòn</t>
  </si>
  <si>
    <t>Servidores Pùblicos capacitados</t>
  </si>
  <si>
    <t>10 meses</t>
  </si>
  <si>
    <t>Nro de eventos de capacitaciòn realizados/Nro de eventos de capacitaciòn programados</t>
  </si>
  <si>
    <t>Jefe Secciòn Talento Humano y Jefes Inmediatos</t>
  </si>
  <si>
    <t>La Evaluaciòn del desempeño, es una herramienta que debe servir para evaluar la eficacia de dichas capacitaciones.</t>
  </si>
  <si>
    <t>Se realizan las Evaluaciones del desempeño a los Servidores Pùblicos</t>
  </si>
  <si>
    <t>Servidores Publicos evaluados, con oportunidades de mejora.</t>
  </si>
  <si>
    <t>semestral</t>
  </si>
  <si>
    <t>Nro de Servidores Pùblicos con Evaluaciòn del desempeño aceptable/ Nro de Servidores Pùblicos</t>
  </si>
  <si>
    <t>Jefes inmediatos</t>
  </si>
  <si>
    <t>Deberà realizarse de manera objetiva.</t>
  </si>
  <si>
    <t>Actividades de Bienestar Social e Incentivos.</t>
  </si>
  <si>
    <t>Servidores Pùblicos motivados y comprometidos con la empresa</t>
  </si>
  <si>
    <t>cumplimiento actividades del Programa de Bienestar Social e Incentivos</t>
  </si>
  <si>
    <t>Jefe Secciòn Talento Humano y el personal que se designe desde la Gerencia</t>
  </si>
  <si>
    <t>En el valor presupuestado estan incluidas algunas clausulas convencionales relacionadas con el Bienestar Social.</t>
  </si>
  <si>
    <t>Diagnostico del clima laboral</t>
  </si>
  <si>
    <t>Medicion del clima laboral</t>
  </si>
  <si>
    <t>Indicador de cumplimiento e Indicadores de Efecto</t>
  </si>
  <si>
    <t>Jefe Secciòn Talento Humano con el apoyo de los Pasantes de Psicologìa de la Universidad Cooperativa con la cual se tiene Convenio.</t>
  </si>
  <si>
    <t>Se requiere una Profesional de la Psicologìa</t>
  </si>
  <si>
    <t>Evaluacion de competencias del personal</t>
  </si>
  <si>
    <t>Planes de mejoramiento en caso que se requiera</t>
  </si>
  <si>
    <t>Matriz de Evaluacion de competencias</t>
  </si>
  <si>
    <t>Jefe Secciòn Talento Humano</t>
  </si>
  <si>
    <t>Las competencias de personal se trabajan sobre 4 aspectos: educaciòn, formacion, habilidades y experiencia.</t>
  </si>
  <si>
    <t>Acuerdo del Manual de Funciones, requisitos y competencias.</t>
  </si>
  <si>
    <t>Mejoramiento en los procesos</t>
  </si>
  <si>
    <t>en el primer trimestre</t>
  </si>
  <si>
    <t>Manual Aprobado</t>
  </si>
  <si>
    <t>Jefe Secciòn Talento Humano - Jefe Divisiòn Jurìdica.</t>
  </si>
  <si>
    <t>Se realizarà de manera tecnica.</t>
  </si>
  <si>
    <t>Actividades del Sistema de Gestiòn de la Salud y Seguridad en el trabajo -SG-SST-</t>
  </si>
  <si>
    <t>Mejoramiento calidad de vida, disminucion de accidentes de trabajo y Enfermedades Profesionales</t>
  </si>
  <si>
    <t>permanente</t>
  </si>
  <si>
    <t>Plan de SG-SST.</t>
  </si>
  <si>
    <t>Jefe Secciòn Talento Humano- Enfermera-ARL POSITIVA-COPASST</t>
  </si>
  <si>
    <t>Actividades tendientes a la prevenciòn de accidentes y riesgos laborales, psicosociales.</t>
  </si>
  <si>
    <t>RETIRO</t>
  </si>
  <si>
    <t>Se cuenta con personal que està proximo a pensionarse</t>
  </si>
  <si>
    <t>Realizar actividades para los prepensionados tendientes a contribuir en la preparaciòn de una nueva etapa en sus vidas</t>
  </si>
  <si>
    <t>Nro de actividades realizadas/Nro de actividades programadas</t>
  </si>
  <si>
    <t>Esta consagrado dentro del rubro de Bienestar Social</t>
  </si>
  <si>
    <t>Jefe Secciòn Talento Humano y Enfermera</t>
  </si>
  <si>
    <t>Necesariamente se debe contar con apoyo desde la disciplina de la Psicologìa.</t>
  </si>
  <si>
    <t>Realizar seguimientos trimestrales al Plan Estratégico 2019-2022, Plan de acción 2020, BSC (Balance Score Card)</t>
  </si>
  <si>
    <t xml:space="preserve">Solicitar a los Jefes de procesos los resultados de los Planes e indicadores cada trimestre para elaborar el informe correspondiente a la Gerencia, con el fin de tomar decisiones a tiempo. </t>
  </si>
  <si>
    <t>se hicieron 3 seguimientos el año anterior, pero no se generaron los informes pertinentes para la Gerencia.</t>
  </si>
  <si>
    <t>mejorar la toma de decisiones</t>
  </si>
  <si>
    <t>Seguimiento realizado / total seguimientos programados (4)</t>
  </si>
  <si>
    <t>N.A</t>
  </si>
  <si>
    <t>Jefe División Planeación</t>
  </si>
  <si>
    <t>Generar informes cada trimestre de la situación de la empresa respecto al comportamiento del mercado</t>
  </si>
  <si>
    <t>verificar las ventas y la situación financiera de la empresa mediante el sistema APOTEOSYS</t>
  </si>
  <si>
    <t>se realizan informes periódicos por parte de planeación</t>
  </si>
  <si>
    <t>poder hacer controles a tiempo e implementar estrategias de choque</t>
  </si>
  <si>
    <t>informes realizados/informes establecidos (4)</t>
  </si>
  <si>
    <t>Realizar control y seguimiento al Mapa de riesgos establecido por la Industria Licorera del Cauca</t>
  </si>
  <si>
    <t xml:space="preserve">Medir y controlar los riesgos con el fin de minimizarlos </t>
  </si>
  <si>
    <t>anticipar posibles amenazas para la empresa con estrategias y acciones correctivas</t>
  </si>
  <si>
    <t>No de riesgos controlados y monitoreados/Total No de riesgos del Mapa</t>
  </si>
  <si>
    <t>Jefe División Planeación y Jefe de control Interno</t>
  </si>
  <si>
    <t>Se actualizó el Mapa de riesgos en el 2019 y se le hicieron cambios necesarios, pero aún falta mejorar este sistema de control.</t>
  </si>
  <si>
    <t>existen proyectos en documentos o en temas tratados en comités que no se han llevado a cabo.</t>
  </si>
  <si>
    <t>4 seguimientos en el año (100%)</t>
  </si>
  <si>
    <t>No de proyectos realizados /No de proyectos programados (2)</t>
  </si>
  <si>
    <t xml:space="preserve">Jefe División Planeación </t>
  </si>
  <si>
    <t>acompañamiento a los diferentes proyectos de las áreas de la empresa, con el fin de que las ideas se conviertan en acciones realizables, con su respectivo responsable, así como los proyectos en marcha.</t>
  </si>
  <si>
    <t>Realizar dos proyectos en el año</t>
  </si>
  <si>
    <t xml:space="preserve">se requiere del apoyo de un ingeniero Industrial en la división de Planeación para tener mas apoyo y asesoría en esta actividad </t>
  </si>
  <si>
    <t>Construir Banco de Proyectos</t>
  </si>
  <si>
    <t>Pago Oportuno de las cuentas de la empresa</t>
  </si>
  <si>
    <t>Generar liquidacion de impuesto al consumo y realizar el pago en el termino permitido</t>
  </si>
  <si>
    <t>Se cumple</t>
  </si>
  <si>
    <t>* Generar confianza entre los usuarios.    * No generar traumatismo dentro de la seccion Tesoreria.                      * Tener certeza en la liquidez de la tesoreria.</t>
  </si>
  <si>
    <t>pago realizado/ Impuesto generado</t>
  </si>
  <si>
    <t>Tesorero</t>
  </si>
  <si>
    <t>Recepcion y revision de las nominas liquidadas por la oficina de registro y control y realizar el pago en cada quincena.</t>
  </si>
  <si>
    <t>Nomina cancelada/Nomina generada</t>
  </si>
  <si>
    <t>$7.087.000.000</t>
  </si>
  <si>
    <t>Recepcion y revision de las cuentas costeadas por la oficina de Contabilidad y realizar el pago en un termino no mayor a 10 dias.</t>
  </si>
  <si>
    <t>Numero de dias promedio/</t>
  </si>
  <si>
    <t>10 dias</t>
  </si>
  <si>
    <t>invertir los recursos de la empresa en Cdt´s y fiducias</t>
  </si>
  <si>
    <t>generar rendimientos financieros</t>
  </si>
  <si>
    <t>Se están invirtiendo los recursos disponibles en bancos</t>
  </si>
  <si>
    <t>incrementar los ingresos de la empresa</t>
  </si>
  <si>
    <t>incrementar rendimientos financieros de acuerdo al IPC</t>
  </si>
  <si>
    <t>$......</t>
  </si>
  <si>
    <t>Se cumple con las diferentes actividades descritas en el plan de calidad de acuerdo a la normatividad</t>
  </si>
  <si>
    <t>Ejecutar los procedimientos, instructivos y pruebas de ensayo para dar cumplimiento al sistema de control de calidad.</t>
  </si>
  <si>
    <t xml:space="preserve">% cumplimiento =No. Actividades cumplidas/Total Actividades*100 </t>
  </si>
  <si>
    <t>$610,739,690</t>
  </si>
  <si>
    <t>Profesional Universitario-Control de Calidad</t>
  </si>
  <si>
    <t>Se requiere tener disponible los recursos necesarios para ejecutar las pruebas analiticas como: reactivos, insumos, equipos de alta tecnologia y personal idoneo para su realización.</t>
  </si>
  <si>
    <t>Se cumple parcialmente, debido a que las condiciones actuales de  infraestructura presentan deterioro en las areas productivas lo que representan un riesgo alto en la inocuidad del producto, igualmente se realiza monitoreo del sistema.</t>
  </si>
  <si>
    <t>Cumplir en su totalidad con los requisitos establecidos en la legislación (decreto 1686 de 2012), otras normas (NTC, ISO)  e internas que aplican para el proceso productivo en la elaboración de bebidas alcoholicas.</t>
  </si>
  <si>
    <t xml:space="preserve">% cumplimiento norma=No. requisitos cumplidos/Total requisitos*100 </t>
  </si>
  <si>
    <t>$113,000,000</t>
  </si>
  <si>
    <t>Se ha implementado los requisitos tecnicos establecidos en la norma como capacitaciones, docuemntacion, insumos, materiales, monitoreo, controles entre otros, se encuentran pendientes las adecuaciones de infraestructura.</t>
  </si>
  <si>
    <t>Se tiene estalecido el programda de cumplimiento de requisitos de buenas practicas de manufactura, atraves de inspecciones y monitoreo del sistema</t>
  </si>
  <si>
    <t>Se ha implementado parcialmente los requisitos establecidos en las normas que rigen la gestión, pruebas y ensayos, debido a que se requiere tener disponible de manera permanente con el personal idoneo.</t>
  </si>
  <si>
    <t>Implementar en su totalidad los requisitos establecidos en las normas descritas a traves de la ejecución de los procedimientos, instructivos y pruebas de ensayo para dar cumplimiento al sistema de control de calidad.</t>
  </si>
  <si>
    <t>$130,000,000</t>
  </si>
  <si>
    <t>Es imprescindible contar con personal idoneo para la ejecucion de las actividades descritas en cada sistema.</t>
  </si>
  <si>
    <t>Implementar un sistema de control y aseguramiento de calidad (Decreto 1686 de 2012, NTC 411, NTC278, NTC 620, NTC1035, NTC300)</t>
  </si>
  <si>
    <t>Realizar actividades de inspección, verificacion y pruebas de ensayo, de acuerdo a las especificaciones y criterios que determinen la calidad de las materias primas, insumos y productos terminados establecidos en la normatividad (dec. 1686 de 2012, NTC e ISO)</t>
  </si>
  <si>
    <t>Implementar un reglamento tecnico que graantice la calidad de las bebidas alcoholicas en el  proceso productivo (Decreto 1686 de 2012)</t>
  </si>
  <si>
    <t>Realizar inspecciones de cumplimiento de requisitos sanitarios establecidos para infraestructura.</t>
  </si>
  <si>
    <t>Realizar inspecciones, monitoreo y control de cumplimiento de los requisitos del plan de saneamiento (programa de control de plagas, programa de limpieza y desinfeccion y abastecimiento de agua)</t>
  </si>
  <si>
    <t>Implementar los sistema de gestion de calidad (ISO 9001:2015),  sistemas de ensayo para laboratorios y sello de calidad (NTC ISO 17025:, NTC</t>
  </si>
  <si>
    <t>Cumplir con los requisitos establecidos en las normas ISO y NTC mencionados.</t>
  </si>
  <si>
    <t>Apoyo al proyecto de compra de la nueva línea de envasado para dar cumplimiento a los objetivos del proyecto presentado al sistema general de regalías BPIN2019000030064</t>
  </si>
  <si>
    <t>Inspección del grado de cumplimiento a los objetivos del proyecto</t>
  </si>
  <si>
    <t>Se tiene el proyecto aprobado por el SGR pero sin acto de apertura</t>
  </si>
  <si>
    <t>Cumplimiento de los objetivos del proyecto</t>
  </si>
  <si>
    <t>Porcentaje de cumplimiento de los objetivos del proyecto</t>
  </si>
  <si>
    <t>Jefe División Producción y Profesional Universitario de Mantenimiento</t>
  </si>
  <si>
    <t>Garantizar la disponibilidad de la infraestructura de producción</t>
  </si>
  <si>
    <t xml:space="preserve">Cumplir con el programa de mantenimiento preventivo. </t>
  </si>
  <si>
    <t xml:space="preserve"> Se cumplió el plan de Mantenimiento de la vigencia 2019 en 100% </t>
  </si>
  <si>
    <t>Cumplir al 100% el programa de producción para la vigencia 2020</t>
  </si>
  <si>
    <t>(Actividades realizadas /  Actividades programadas) x 100</t>
  </si>
  <si>
    <t>Profesional Universitario de Mantenimiento</t>
  </si>
  <si>
    <t>Se debe cumplir con el plan al 100%</t>
  </si>
  <si>
    <t>Garantizar la disponibilidad de la red eléctrica de la empresa</t>
  </si>
  <si>
    <t>Se cumplió el plan de Mantenimiento de la vigencia 2019 en 100%</t>
  </si>
  <si>
    <t>Cumplir al 100% el programa de mantenimiento</t>
  </si>
  <si>
    <r>
      <t xml:space="preserve">*Darle cumlimento al Decreto 648 de 2017 en su articulo 2.2.21.5.3.  </t>
    </r>
    <r>
      <rPr>
        <i/>
        <sz val="9"/>
        <color theme="1"/>
        <rFont val="Calibri"/>
        <family val="2"/>
        <scheme val="minor"/>
      </rPr>
      <t>De las Oficna de Control Interno: Evaluacion y seguimiento *</t>
    </r>
    <r>
      <rPr>
        <sz val="9"/>
        <color theme="1"/>
        <rFont val="Calibri"/>
        <family val="2"/>
        <scheme val="minor"/>
      </rPr>
      <t xml:space="preserve">Cumplir con el requisito de la ISO 9001:2015 en el punto 9. </t>
    </r>
    <r>
      <rPr>
        <i/>
        <sz val="9"/>
        <color theme="1"/>
        <rFont val="Calibri"/>
        <family val="2"/>
        <scheme val="minor"/>
      </rPr>
      <t xml:space="preserve">Evaluacion del Desempeño </t>
    </r>
    <r>
      <rPr>
        <sz val="9"/>
        <color theme="1"/>
        <rFont val="Calibri"/>
        <family val="2"/>
        <scheme val="minor"/>
      </rPr>
      <t>9.2</t>
    </r>
    <r>
      <rPr>
        <i/>
        <sz val="9"/>
        <color theme="1"/>
        <rFont val="Calibri"/>
        <family val="2"/>
        <scheme val="minor"/>
      </rPr>
      <t xml:space="preserve"> Auditoria Interna</t>
    </r>
  </si>
  <si>
    <t>realizar cronogramas y comunicarlo a los auditores y auditados y efectuar seguimientos</t>
  </si>
  <si>
    <t>Se cumplio con el progama anual de auditoria 2019, realizado a los 13 procesos</t>
  </si>
  <si>
    <t>Realizar 13 auditorias vigencia 2020, se realizará 13 auditorias a los procesos en los meses de abril, mayo, junio y primera semana de julio</t>
  </si>
  <si>
    <t>Numero de auditorías de Control Interno realizadas en el Programa Anual de Auditorias / total de auditorías de Control Interno establecidas en el Programadas Anual de Auditorias   *100</t>
  </si>
  <si>
    <t>NA</t>
  </si>
  <si>
    <t xml:space="preserve">Jefe Oficina de Control Interno </t>
  </si>
  <si>
    <t>*Darle cumlimento al Decreto 648 de 2017 en su articulo 2.2.21.5.3.  De las Oficna de Control Interno: Evaluacion y seguimiento 
*Cumplir con el requisito de la ISO 9001:2015 en el punto 9. Evaluacion del Desempeño 9.2 Auditoria Interna</t>
  </si>
  <si>
    <t>Realizar los 15 informes de auditoria en el frmato establecido en el Sistema de la Calidad FOGC10 Informe de Auditoria Interna</t>
  </si>
  <si>
    <t>Se cuenta con 13 Informes de Auditoria Interna de la vigencia 2019</t>
  </si>
  <si>
    <t xml:space="preserve">Realizar 13 Informes y socializarlos con cada uno de los lideres de proceso auditado </t>
  </si>
  <si>
    <t>Numero auditoría con informes presentados y socializados con cada líder de proceso/ Total de Auditorias programadas</t>
  </si>
  <si>
    <t>Jefe Oficina de Control Interno</t>
  </si>
  <si>
    <r>
      <t xml:space="preserve">*Darle cumlimento al Decreto 648 de 2017 en su articulo 2.2.21.4.9.  </t>
    </r>
    <r>
      <rPr>
        <i/>
        <sz val="9"/>
        <color theme="1"/>
        <rFont val="Calibri"/>
        <family val="2"/>
        <scheme val="minor"/>
      </rPr>
      <t xml:space="preserve">Informes. </t>
    </r>
    <r>
      <rPr>
        <sz val="9"/>
        <color theme="1"/>
        <rFont val="Calibri"/>
        <family val="2"/>
        <scheme val="minor"/>
      </rPr>
      <t>Literal i</t>
    </r>
    <r>
      <rPr>
        <i/>
        <sz val="9"/>
        <color theme="1"/>
        <rFont val="Calibri"/>
        <family val="2"/>
        <scheme val="minor"/>
      </rPr>
      <t xml:space="preserve">. Seguimiento al Plan de Mejoramiento de Contralorias
</t>
    </r>
    <r>
      <rPr>
        <sz val="9"/>
        <color theme="1"/>
        <rFont val="Calibri"/>
        <family val="2"/>
        <scheme val="minor"/>
      </rPr>
      <t>*Cumplir con el requisito de la ISO 9001:2015 en el punto 10. Mejora 10.3 Mejora Continua</t>
    </r>
  </si>
  <si>
    <t>Darle seguimmiento al Plan de Mejoramiento a traves de los formatos establecidos por la Contraloria General del Cauca F21 Y F 21A</t>
  </si>
  <si>
    <t>Se cumplio con el seguimiento de los Planea de Mejramiento en la Plataforma SIA Contralorias en los meses de Febrero y Junio</t>
  </si>
  <si>
    <t>Realizar seguimiento con cada uno de los lideres de proceso, según hallazgos dejadosen la Contraloria</t>
  </si>
  <si>
    <t xml:space="preserve"> Numero de seguimiento a los Planes de Mejoramiento </t>
  </si>
  <si>
    <t xml:space="preserve">*Darle cumlimento al Decreto 648 de 2017 en su articulo 2.2.21.4.9.  Informes. </t>
  </si>
  <si>
    <t>Seguir las instrucciones de cada una de la normativdad para efectuar los Informes de Ley que la Oficina de Control Interno debe realizar durante la vigencia</t>
  </si>
  <si>
    <t>Se cumplio con los Informes de Ley Propuestos para una Entidad como lo es La Industria Licorera del Cauca en el Plan de Informes de Ley</t>
  </si>
  <si>
    <t>No. De Informes de Ley Presentados / Total de Informes de Ley a Presentar *100</t>
  </si>
  <si>
    <t>Resolucion 525del 13 de diciembre de 2018, de la Contraloria General del Cauca</t>
  </si>
  <si>
    <t xml:space="preserve">Realizar cronograma de informes de Ley a presentar con el fin de saber con exactitud fechas de resentacion </t>
  </si>
  <si>
    <t xml:space="preserve">Se cumplió con la publicacion a Entes de Control Informes cuya responsbilidad es Control Interno </t>
  </si>
  <si>
    <t>No. De Requerimientos Publicados / Total de requerimientos en SIA Contralorías *100</t>
  </si>
  <si>
    <t>Recopilacion de Informacion para  responder Requerimientos y solciitudes de los Organos de Control (Procuraduria y Contraloria)</t>
  </si>
  <si>
    <t>Verificar cumplimiento de la informacion eficaz solcitada y responder en las fechas solicitadas por el Ente de Control</t>
  </si>
  <si>
    <t>(56 ) cincuenta y seis Requerimientos contestados en la vigencia 2019 a los organismos de control (Procuraduría y Contraloría)</t>
  </si>
  <si>
    <t xml:space="preserve">Dar cumplimiento a todos los requerimientos y solicitudes que sean radicados ante ventanilla unica de la Industria Licorera o ante el correo de la Oficina de Control Interno </t>
  </si>
  <si>
    <t>No. De Requerimientos Contestados por Entes de Control / Total de requerimientos solicitados ante ventanilla unica y/o correo electronico OFCI *100</t>
  </si>
  <si>
    <t>Actuación</t>
  </si>
  <si>
    <t>Situación inicial</t>
  </si>
  <si>
    <t>metas</t>
  </si>
  <si>
    <t>presupuesto</t>
  </si>
  <si>
    <t>ELABORAR LA ESTRUCTURA DE LAS OFERTAS MERCANTILES VIGENCIA 2020</t>
  </si>
  <si>
    <t>Estructuración de las Ofertas Mercantiles y Escalas de Ventas</t>
  </si>
  <si>
    <t>Gerencia- Financiera- Comercializacion</t>
  </si>
  <si>
    <t xml:space="preserve">Vigente </t>
  </si>
  <si>
    <t>Cumplimiento de metas</t>
  </si>
  <si>
    <t>No. de unidades vendidas /Total Meta de ventas</t>
  </si>
  <si>
    <t>3.000.000    (92.5% de la meta proyectada para la vigencia 2020 ( 3.240.000))</t>
  </si>
  <si>
    <t>$ 1.400.000.000</t>
  </si>
  <si>
    <t>Generar Acto Administrativo antes del 10 de febrero de 2020.</t>
  </si>
  <si>
    <t>Seguimiento directo en visitas mensuales a los distribuidores</t>
  </si>
  <si>
    <t>Plan de Ventas- Diferentes Presentaciones de los Productos( Unidades a producir/  Unidades a Bonificar Acuerdos Mercantiles/Degustaciones Empresa)</t>
  </si>
  <si>
    <t>INNOVAR EN EL LANZAMIENTO DE UN NUEVO PRODUCTO</t>
  </si>
  <si>
    <t>Apoyo  en el Proceso del lanzamiento del Aguardiente PREMIUM en unión con las divisiones que hacen parte del Proceso</t>
  </si>
  <si>
    <t>Gerencia-Producción- Calidad- Financiera- Planeación-Comercial</t>
  </si>
  <si>
    <t>Nuevo y en Proceso</t>
  </si>
  <si>
    <t>No. De Unidades producidas/numero de unidades vendidas</t>
  </si>
  <si>
    <t>Por definir con Gerencia- Financiera- Producción- Calidad-Costos</t>
  </si>
  <si>
    <t>Periodo de Transición en la Expectativa Comercial- Trabajo en equipo dependencias .</t>
  </si>
  <si>
    <t xml:space="preserve">INVOLUCRAR LA MARCA AGUARDIENTE CAUCANO EN EVENTOS DEPORTIVOS QUE GENEREN SENTIDO DE PERTENENCIA (COPA AMERICA F.P.C. CICLISMO) </t>
  </si>
  <si>
    <t>Patrocinio a equipos de futbol profesional Colombiano con mayores seguidores dentro del departamento del cauca ( Millonarios, America, Nacional, Cali), para la explotación de imagen Corportaiva, jugadores a través de  termoencogibles y empaques de publicidad del Aguardeinte Caucano.</t>
  </si>
  <si>
    <t>Comercializaciobn- Planecaion</t>
  </si>
  <si>
    <t>Nuevo</t>
  </si>
  <si>
    <t>Ejecución de inclusión en la Publicidad de 1 equipo de futbol nacional</t>
  </si>
  <si>
    <t>1 Equipo de Futbol profesional Colombiano</t>
  </si>
  <si>
    <t>$ 500.000.000</t>
  </si>
  <si>
    <t>Realizar Gestión /Análisis final</t>
  </si>
  <si>
    <t>Transmisión de los partidos de la Copa América en pantalla gigante con la infraestructura de la Industria Licorera del Cauca</t>
  </si>
  <si>
    <t>Mercadeo y Publicidad</t>
  </si>
  <si>
    <t>Posicionamiento y recordacion de marca en los municipios</t>
  </si>
  <si>
    <t>No.de municipios priorizados/No. De Municipios con presencia Institucional</t>
  </si>
  <si>
    <t>4 municipios</t>
  </si>
  <si>
    <t>$15.000.000</t>
  </si>
  <si>
    <t>GENERAR VALOR AGREGADO AL AGUARDIENTE CAUCANO EN FECHAS ESPECIALES</t>
  </si>
  <si>
    <t>Amarres a los productos de la Industria Licorera del Cauca con pasabocas tales como (Carantanta, Maní, Papas, entre otros)</t>
  </si>
  <si>
    <t>Comercializacion-Publicidad</t>
  </si>
  <si>
    <t>Posicionamiento y recordacion de marca</t>
  </si>
  <si>
    <t>No de establecimientos visitados / establecimientos programados a visitar en el año (100)</t>
  </si>
  <si>
    <t>Posicionamiento y recordación de Marca ( Apertura de Mercados Ley 1816 de 2016)</t>
  </si>
  <si>
    <t>Termoencogible, empaques y collarines para días comerciales ( Dia de la madre, dia del Padre, Amor y Amistad, Halloween, Navidad,Copa América, Semana Santa y gastronómico ( 5.000 unidades)</t>
  </si>
  <si>
    <t>Publicidad</t>
  </si>
  <si>
    <t>No de fechas especiales/No de amarres publicitados</t>
  </si>
  <si>
    <t>$  50.000.000</t>
  </si>
  <si>
    <t>FORTALECER LA PUBLICIDAD DE LA CAMPAÑA DE ADULTERACION Y CONTRABANDO</t>
  </si>
  <si>
    <t>Creacion de Campaña para el Consumo Responsable en redes sociales, medios de comunicación radiales y escritos.( piezas publicitarias, afiches,volantes,pendones,rompetráficos, calcomanías)</t>
  </si>
  <si>
    <t>No de campañas elaboradas anualmente/No de campañas publicitadas anualmente</t>
  </si>
  <si>
    <t>$ 10.000.000</t>
  </si>
  <si>
    <t>Prevención Salud</t>
  </si>
  <si>
    <t>INCENTIVAR Y ESTIMULAR A LOS ESTABLECIMIENTOS PERMITIDOS POR LA LEY PARA EL CONSUMO ( DISCOTECAS, BARES, RESTAURANTES,ESTADEROS, SUPERMERCADOS DE CADENA)</t>
  </si>
  <si>
    <t>Campañs  BTL- Campañas Disruptivas</t>
  </si>
  <si>
    <t>Posicionamiento y recordacion de marca en los sitios de consumo</t>
  </si>
  <si>
    <t>No de discotecas, bares, restaurantes activados / No  de establecimientos con venta de productos de la ILC (20)</t>
  </si>
  <si>
    <t>$ 50.000.000</t>
  </si>
  <si>
    <t>Posicionamiento y Recordación de Marca</t>
  </si>
  <si>
    <t>Activaciones mensuales en sitios o establecimientos que permitan consumo de los productos Caucanos</t>
  </si>
  <si>
    <t>Apoyo con Avisos/vinilos/lonas ( 30 letreros luminosos,30 piezas gráficas vinilos)</t>
  </si>
  <si>
    <t>CONTINUAR CON EL PROCESO DE APERTURA DE MERCADOS</t>
  </si>
  <si>
    <t>Gestionar ante los gobernadores reuniones de solicitud de introducción de los productos.</t>
  </si>
  <si>
    <t xml:space="preserve"> Comercializacion</t>
  </si>
  <si>
    <t>Iniciado</t>
  </si>
  <si>
    <t xml:space="preserve">Introducción de los productos de la Industria Licorera del Cauca en diferentes departamentos </t>
  </si>
  <si>
    <t xml:space="preserve">  Total de departamentos con aceptación de la solicitud de introducción/ No potencial de departamentos sin licoreras</t>
  </si>
  <si>
    <t>$ 350.000.000</t>
  </si>
  <si>
    <t xml:space="preserve">Proceso de Arauca es la Ruta a seguir para los demas departamentos a Introducir </t>
  </si>
  <si>
    <t>Desarrollar el debido proceso para la legalización de la Introducción</t>
  </si>
  <si>
    <t>En proceso</t>
  </si>
  <si>
    <t>Realizar seguimiento a los departamentos con aceptación de los productos de la Industria Licorera del Cauca</t>
  </si>
  <si>
    <t xml:space="preserve"> CAUTIVAR NUEVOS NICHOS DE MERCADOS DE FORMA DINAMICA </t>
  </si>
  <si>
    <t>Acercamiento con las Universidades e instituciones educativas de educación superior del Departamento del Cauca para la realización y apoyo de las fiestas universitarias- BUMPER- BALL</t>
  </si>
  <si>
    <t>Apoyar como patrocinadores oficiales en actividades universitarias y de educación superior, generando sentido de pertenencia por nuestra Empresa</t>
  </si>
  <si>
    <t>No de universidades e instituciones de educación sup apoyadas / Total centros educativos de educación superior existentes</t>
  </si>
  <si>
    <t>Apertura de Mercados Ley 1816 de 2016</t>
  </si>
  <si>
    <t>Invitar a las universidades y comunidad en general a conocer las Instalaciones de la Industria Licorera del Cauca (museo, video institucional, producción)</t>
  </si>
  <si>
    <t>Generar sentido de pertenencia</t>
  </si>
  <si>
    <t>No de vistas recibidas / No de vistas programadas en el año</t>
  </si>
  <si>
    <t>CREAR LA TIENDA CAUCANO EN POPAYAN</t>
  </si>
  <si>
    <t>Implementar la tienda Caucano, con los productos de la Industria Licorera del Cauca y todo el merchandising (chaquetas, camisetas, gorras, vasos, etc)</t>
  </si>
  <si>
    <t>Comercializacion</t>
  </si>
  <si>
    <t>No existe un sitio especializado con los productos y el Marketing de la Industria Licorera del Cauca</t>
  </si>
  <si>
    <t>Impactar y acercar al consumidor final a la marca con ambiente REGIONAL PROPIO</t>
  </si>
  <si>
    <t>una tienda en dos años ( PLAN ESTRATEGICO)</t>
  </si>
  <si>
    <t>$ 80.000.000 en adecuaciones de la tienda</t>
  </si>
  <si>
    <t>Se deben tener en cuenta el pago de alquiler de $120.000.000 a un año y los gastos de personal que dependera de los días de apertura y horarios</t>
  </si>
  <si>
    <t>PARITCIPAR EN FERIAS, FIESTAS Y EVENTOS DE LOS MUNICIPIOS DEL CAUCA</t>
  </si>
  <si>
    <t>Análisis de las solicitudes de patrocinios según las variables de relevancia y trascendencia para su aprobación</t>
  </si>
  <si>
    <t>Inicio de vigencia nueva-continuidad de procesos</t>
  </si>
  <si>
    <t>Posicionamiento de Marca adherido a la Presencia Institucional en el Departamento del Cauca</t>
  </si>
  <si>
    <t>número de municipios patrocinados/ total municipios del Departamento del Cauca</t>
  </si>
  <si>
    <t>$ 1.000.000.000</t>
  </si>
  <si>
    <t>REALIZAR EVENTOS CULTURALES Y DE TALENTO ARTISTICOS</t>
  </si>
  <si>
    <t>Apoyo al Talento Caucano/ Eventos culturales en Popayan y Cauca/ Invitados especiales de carácter nacional en calidad de Jurados</t>
  </si>
  <si>
    <t>Publicidad-Planeación</t>
  </si>
  <si>
    <t>Unir el talento Caucano con personajes de farandula nacional</t>
  </si>
  <si>
    <t>Número de municipios invitados/ numero de municipios participantes</t>
  </si>
  <si>
    <t>$50.000.000</t>
  </si>
  <si>
    <t>Realizar Gestión con personajes Caucanos de Farándula</t>
  </si>
  <si>
    <t>PARTICIPAR EN EVENTOS DE RELEVANCIA EN LA CAPITAL CAUCANA</t>
  </si>
  <si>
    <t>Participación en  Semana Santa/ Congreso Gastronómico/ Carnavales de Pubenza y de los Municipios del departamento del Cauca</t>
  </si>
  <si>
    <t>Comercialización- Publicidad</t>
  </si>
  <si>
    <t>No. de eventos reconocidos en Popayan/No de eventos con participación Institucional</t>
  </si>
  <si>
    <t>$ 20.000.000</t>
  </si>
  <si>
    <t>FORTALECER LA MARCA EN LOS MUNICIPIOS DEL CAUCA MEDIANTE PUBLICIDAD AEREA</t>
  </si>
  <si>
    <t>Alianza con las Administraciones Municipales del departamento del cauca para la presencia de Marca de Publicidad Aerea (estructura metálica en tubo y lamina galvanizada, empotrada al suelo sobre cimiento,instalación de vinilo adhesivo)</t>
  </si>
  <si>
    <t>Publicidad- Mercadeo</t>
  </si>
  <si>
    <t>Ejecución de la Publicidad Aérea en al menos 25 municipios del departamento del Cauca</t>
  </si>
  <si>
    <t xml:space="preserve">25 Municipios </t>
  </si>
  <si>
    <t>$ 30.000.000</t>
  </si>
  <si>
    <t>Posicionamiento Y Recordación de Marca ( apertura de mercados ley 1816 de 2016)</t>
  </si>
  <si>
    <t>APOYAR 6 CONCIERTOS DE TRASCENDENCIA MUSICAL Y ARTISTICA EN POPAYAN</t>
  </si>
  <si>
    <t>Analisis y apoyo en las presentaciones  de patrocinios en eventos relevantes para el cauca</t>
  </si>
  <si>
    <t xml:space="preserve">Comité </t>
  </si>
  <si>
    <t>No de conciertos comentados/ No de conciertos Apoyados</t>
  </si>
  <si>
    <t>PRODUCTO TETRAPACK TRADICIONAL</t>
  </si>
  <si>
    <t>Plan estratégico para continuar con la salida del producto Tetra Pack Tradicional.</t>
  </si>
  <si>
    <t>FORTALECER EL MARKETING DIGITAL</t>
  </si>
  <si>
    <t>Descentralizacion de la información en redes  sociales y pagina webb y buscadores a nivel departamental y nacional con el fin de propender por la marca e imagen corportiva de la Industria Licorera del Cauca</t>
  </si>
  <si>
    <t>No de paginas relevantes para publicidad/No  paginas incluidas</t>
  </si>
  <si>
    <t>$ 60.000.000</t>
  </si>
  <si>
    <t xml:space="preserve">CONTINUAR CON APOYO INSTITUCIONAL EN EL PROCESO DE ARAUCA </t>
  </si>
  <si>
    <t>Hacer presencia Institucional en los Eventos mas importantes del departamento de Arauca</t>
  </si>
  <si>
    <t>No de eventos solicitados de relevancia/ No de eventops apoyados</t>
  </si>
  <si>
    <t>$ 100.000.000</t>
  </si>
  <si>
    <t>Fortalecer la Apertura de Mercados ( ley 1816 de 2016)</t>
  </si>
  <si>
    <t xml:space="preserve">Darle herramientas a la Administracion para mejorar su desempeño y cumplimientos de Ley y requisitos legales:
-Primer Bimestre: 7 Informe
-Segun Bimestre: 3 Informe
-Tercer Bimestre: 3 Informe
-Cuarto Bimestre: 2 Informe
-Quinto Bimestre: 1 Informe
 </t>
  </si>
  <si>
    <t>Cumplir con los requerimientos de Contraloria:
-Primer Bimestre: 5 requerimiento
-Segun Bimestre: 3 requerimiento
-Tercer Bimestre: 3 requerimiento
-Cuarto Bimestre: 2 requerimiento
-Quinto Bimestre: 1 requerimiento</t>
  </si>
  <si>
    <t xml:space="preserve">Asegurar la implementación y mantenimiento eficaz del Sistema de Gestión de Calidad para la satisfacción del cliente y las partes interesadas. </t>
  </si>
  <si>
    <t>Hacer seguimiento a todos los procesos, dando cumplimiento a la Norma ISO 9001:2015</t>
  </si>
  <si>
    <t xml:space="preserve">Se realiza la revisión por la Dirección de forma semestral, en la que se informa a Gerencia acerca del desempeño de todos los procesos y el seguimiento a las oportunidades de mejora. </t>
  </si>
  <si>
    <t>Se realiza la Revisión por la Dirección de forma semestral.</t>
  </si>
  <si>
    <t>Realización de la Revisión por la Dirección</t>
  </si>
  <si>
    <t>Profesional Universitario de Gestión de Calidad</t>
  </si>
  <si>
    <t xml:space="preserve">Contribuir al adecuado funcionamiento de los procesos de acuerdo con la política de calidad, mediante el seguimiento al desempeño de los procesos a través del aplicativo SEVENET. </t>
  </si>
  <si>
    <t xml:space="preserve">Desconocimiento en varias dependencias del manejo del aplicativo SEVENET, incluida Gestión de Calidad por falta de capacitación en el uso del mismo.  </t>
  </si>
  <si>
    <t xml:space="preserve">Todas las Divisiones implementan el aplicativo SEVENET, con lo cual se agilizan los procesos y se evidencia la trazabilidad de las actividades realizadas, y Gestión de Calidad hace seguimiento al desempeño de los procesos. </t>
  </si>
  <si>
    <t>3 y 4 de febrero/2020</t>
  </si>
  <si>
    <t>1. Empresa que provee mantenimiento al aplcativo.                  2. Profesional Universitario Gestión de Calidad</t>
  </si>
  <si>
    <t xml:space="preserve">Los días 3 y 4  de febrero la empresa que presta el servicio de mantenimiento al aplicativo ofrecerá capacitación respecto al uso de SEVENET y  Gestión de Calidad brindará acompañamiento en el uso del aplicativo cuando sea necesario a los diferentes procesos.   </t>
  </si>
  <si>
    <t>Mantener y conservar la información documentada del SGC, promoviendo la actualización de la documentación relativa a todos los procesos de la organización.</t>
  </si>
  <si>
    <t>Se encuentra desactualizada la documentación de la mayoría de los procesos (procedimientos, manuales, instructivos, políticas, documentos, etc.)</t>
  </si>
  <si>
    <t xml:space="preserve">Los procesos cuentan con toda su documentación actualizada, codificada y disponible en la INTRANET </t>
  </si>
  <si>
    <t>1. Jefes de División.                       2. Profesional Universitario Gestión de Calidad</t>
  </si>
  <si>
    <t xml:space="preserve">La actualización de la documentación se hará de acuerdo con cronograma definido con los Jefes de División y GC velará por la disposición de éstos en la INTRANET, de acuerdo con el procedimiento PRGC04. </t>
  </si>
  <si>
    <t>Impulsar la toma de conciencia entre todo el personal de la empresa sobre la importancia de hacer de la mejora continua una práctica constante, mediante talleres de socialización.</t>
  </si>
  <si>
    <t xml:space="preserve">Se manifiesta una necesidad de mejorar los procesos y se tiene a  Gestión de Calidad como soporte en el seguimiento al desempeño de estos. </t>
  </si>
  <si>
    <t xml:space="preserve">Toda la empresa conoce la política de calidad de la empresa y es consciente de la importancia de aplicar la mejora contínua  en todos los procesos para lograr el mejor desempeño  de la organización. </t>
  </si>
  <si>
    <t>2 días/semestre</t>
  </si>
  <si>
    <t>Profesional Universitario Gestión de Calidad</t>
  </si>
  <si>
    <t>El personal de la empresa se distribuirá en tres grupos y cada grupo recibirá inducción durante cuatro horas dos veces al año.</t>
  </si>
  <si>
    <t>Cumplir con el programa de producción</t>
  </si>
  <si>
    <t>Realizar plan maestro de producciòn y el plan de requerimiento de materiales para la vigencia</t>
  </si>
  <si>
    <t>Se inicia el año 2020 aprobando el programa de producción y el plan de requerimiento de materiales</t>
  </si>
  <si>
    <t>Cumplir con la meta de produccióin</t>
  </si>
  <si>
    <t>(Unidades producidas / Unidades programadas) x 100</t>
  </si>
  <si>
    <t xml:space="preserve">Jefe División de producción </t>
  </si>
  <si>
    <t>Cumplir con el programa de limpieza y desinfección que cumpla las condiciones de BPM en no menos del 80%, para el proceso productivo del aguardiente caucano, Ron, cremas y Ginebra acorde a la estructura y condiciones actuales</t>
  </si>
  <si>
    <t>Aplicación del programa de limpieza y desinfeccción "FOCC22"</t>
  </si>
  <si>
    <t>Se cuenta con la Certificación BPM por parte del INVIMA</t>
  </si>
  <si>
    <t>Mantenerla certificación BPM</t>
  </si>
  <si>
    <t>Jefe División de producción , profesional universitario mantenimiento, coordinadores de envasado, preparadores de aguardiente</t>
  </si>
  <si>
    <t>Participar en concursos internacionales que avalen la calidad del producto</t>
  </si>
  <si>
    <t>Inscribirse y realizar el envío de las muestras de productos a los concursos Monde Selection y al ITQI</t>
  </si>
  <si>
    <t>Se obtubieron los premios monde selection y iTQi 2019</t>
  </si>
  <si>
    <t>Continuar con la paticipación en concursos internacionales</t>
  </si>
  <si>
    <t>Envío de muestras</t>
  </si>
  <si>
    <t>Jefe División de producción</t>
  </si>
  <si>
    <t xml:space="preserve"> Mejoramiento de la productividad de la industria Licorera del Cauca</t>
  </si>
  <si>
    <t>Ejecución del objetivo de mejoramiento de la tecnología con la compra de la línea de envasado</t>
  </si>
  <si>
    <t>Se está en el proceso de realizar la invitación abierta para la compra de la línea de envasado</t>
  </si>
  <si>
    <t>Compra, instalación y puesta en marcha de la línea de envasado</t>
  </si>
  <si>
    <t>Jefe División Produccipón, profesional universitario mantenimiento</t>
  </si>
  <si>
    <t>Realizar gestión ambiental</t>
  </si>
  <si>
    <t>Cumplir con los requisitos de ley respecto a la disposición de residuos sólidos</t>
  </si>
  <si>
    <t>Se presentó plan al ANLA, en conjunto con todas las licoreras del país.</t>
  </si>
  <si>
    <t>Realizar plan piloto</t>
  </si>
  <si>
    <t>resultados plan piloto</t>
  </si>
  <si>
    <t>Plan financiero de la Industria Licorera del Cauca</t>
  </si>
  <si>
    <t>Elaborar el respectivo Plan Financiero para 2020</t>
  </si>
  <si>
    <t>En construcción</t>
  </si>
  <si>
    <t>Documento final a Febrero 15 de 2020</t>
  </si>
  <si>
    <t xml:space="preserve">Documento </t>
  </si>
  <si>
    <t>Por definir</t>
  </si>
  <si>
    <t>Orlando Montenegro S.</t>
  </si>
  <si>
    <t>Plan de Acción de la División Financiera</t>
  </si>
  <si>
    <t>Elaborar y Socializar el respectivo Plan de Acción de la División año 2020</t>
  </si>
  <si>
    <t>Se termino y se socializo con los funcionarios de la División</t>
  </si>
  <si>
    <t>Documento final a enero 25 de 2020</t>
  </si>
  <si>
    <t xml:space="preserve">Elaborar los ajustes presupuestales </t>
  </si>
  <si>
    <t>Se esta realizando el propyecto de ajustes presupúestales</t>
  </si>
  <si>
    <t>Nos encontramos en cierre de tesoreria y elaboración de resolución de cuentas por pagar</t>
  </si>
  <si>
    <t>Presupuesto 2020 debidamente ajustado</t>
  </si>
  <si>
    <t>Informes a Gerencia y Junta Directiva</t>
  </si>
  <si>
    <t xml:space="preserve">Elaborar los informes solicitados </t>
  </si>
  <si>
    <t>Pendientes por definir</t>
  </si>
  <si>
    <t>Informes ejecutivos para Gerencia y Junta Directiva</t>
  </si>
  <si>
    <t>Numero de informes presentados/ Numero de informes solicitados</t>
  </si>
  <si>
    <t>Facturación de ventas de contado o crédito</t>
  </si>
  <si>
    <t>Elaborar facturación diaria con su respectivo recibo de caja</t>
  </si>
  <si>
    <t>Se factura y se realiza el Recibo de caja RECA</t>
  </si>
  <si>
    <t>Mantener al día los registros contables</t>
  </si>
  <si>
    <t>Numero de recibos de caja elaborados/ numero de facturas expedidas</t>
  </si>
  <si>
    <t>Raúl Rodríguez - Clarena Porras</t>
  </si>
  <si>
    <t>Normas NIIF</t>
  </si>
  <si>
    <t>Presentar informe semestral de Seguimiento a la implementación de NIIF</t>
  </si>
  <si>
    <t>Estamos implementándolas en nuestro Sistema de Información</t>
  </si>
  <si>
    <t xml:space="preserve">Normas NIIF articuladas con Apoteosis </t>
  </si>
  <si>
    <t>Numero de informes presentados/Numero total de informes año (2)</t>
  </si>
  <si>
    <t xml:space="preserve">Diana Campo </t>
  </si>
  <si>
    <t>Nos encontramos en comunicación con la firma proveedora del software par implementación</t>
  </si>
  <si>
    <t>Estados Financieros</t>
  </si>
  <si>
    <t>Elaboración bajo NIIF los Estados Financieros y Presupuestales</t>
  </si>
  <si>
    <t>Estamos dentro de los términos del cierre contable y presupuestal</t>
  </si>
  <si>
    <t>Presentar E.F. trimestrales a Órganos de Control</t>
  </si>
  <si>
    <t>Numero de informes presentados/Numero total de informes a presentar (10)</t>
  </si>
  <si>
    <t>Se encuentra finalizando procesos para cierre contable 2019. El cierre presupuestal ya se elaboró</t>
  </si>
  <si>
    <t>Impuestos</t>
  </si>
  <si>
    <t>Presentación de declaraciones de impuestos y dictámenes a DIAN y Superintendencia</t>
  </si>
  <si>
    <t>Elaboración de los Estados Financieros</t>
  </si>
  <si>
    <t>Presentación de declaración de Renta, medios magnéticos y dictamen de los estados financieros a supersalud</t>
  </si>
  <si>
    <t>Numero de informes presentados/Numero total de informes a presentar (70)</t>
  </si>
  <si>
    <t>Enero y julio/2020</t>
  </si>
  <si>
    <t>(# personas capacitadas en manejo SEVENET / total personas programadas para capacitación en manejo de SEVENET) x 100</t>
  </si>
  <si>
    <t xml:space="preserve">Marzo, abril y mayo/2020 </t>
  </si>
  <si>
    <t>(# Procesos con documentación actualizada / Total procesos) x 100</t>
  </si>
  <si>
    <t>(# Talleres de calidad realizados / total talleres programados) x 100</t>
  </si>
  <si>
    <t xml:space="preserve">Garantizar la disponibilidad y uso permantente de la infraestructura física de la Empresa </t>
  </si>
  <si>
    <t xml:space="preserve">Cumplir con el programa de mantenimiento preventivo (obras menores) de la planta de la planta física de la Empresa </t>
  </si>
  <si>
    <t>Se cumplió el programa de mantenimiento preventivo (obras menores) en 100%, duranre el 2019, pero dada la ubicación de la infraestructura en zona con altos niveles de humedad, ya existen daños menores que se deben atender para evitar que su gravedad se escale, como por ejemplo la fachada del edificio de cremas, la fachada de la cafeteria y el techo del gimnacio</t>
  </si>
  <si>
    <t xml:space="preserve">Cumplir al 100% el programa de mantenimiento preventivo para la vigencia 2019 </t>
  </si>
  <si>
    <t xml:space="preserve">MPI= (Mantenimiento preventivo realizado / Mantenimiento preventivo programado) x 100                                        </t>
  </si>
  <si>
    <t>$1.000.000.000</t>
  </si>
  <si>
    <t>Jefe División Administrativa</t>
  </si>
  <si>
    <t>Se debe cumplir con las solicitudes programadas o solicitadas al 100%</t>
  </si>
  <si>
    <t xml:space="preserve">Cumplir con el programa de mantenimiento correctivo de la planta de la planta física de la Empresa </t>
  </si>
  <si>
    <t>El programa de mantenimiento correctivo (reparaciones locativas) no se cumplió en la vigencia 2019, avance= 0%, toda vez que la Gerencia de la Empresa revocó unilateralmente el proceso de invitación abierta para la reparaciones de la infraestructura física, en razón a que la organización sindical se opuso a esa obra habiendose acordado su revocatoria.</t>
  </si>
  <si>
    <t>Cumplir al 100% el presupuesto de obra que se formule o actualice para las reparaciones locativas para la vigencia 2020</t>
  </si>
  <si>
    <t xml:space="preserve">CMCI= (cantidad de solicitudes resueltas/cantidad de solicitudes programadas)x100                                                                                                                                                                                               CMCI= Cumplimiento de mantenimiento correctivo infraestrurura.                                                                                                                                                                                                                                                                                                                                                                                                                                                                                         </t>
  </si>
  <si>
    <t xml:space="preserve">Gerencia y Jefe División Administrativa </t>
  </si>
  <si>
    <t>Se debe cumplir con el presupuesto de reparaciones locativas que se llegare a formular o actualizar al 100% y teniendo en cuenta lo acordado en  acta suscrita con la organización sindical del 2019 y lo dispuesto en el acta de invima. Así mismo las instrucciones que hacen parte del Acta de Junta Directiva de la ILC de fecha 24 de enero de 2020</t>
  </si>
  <si>
    <t>Garantizar la disponibilidad y funcionamiento del parque automotor de la Industria Licorera del Cauca</t>
  </si>
  <si>
    <t>Cumplir con el mantenimiento correctivo y preventivo del parque automotor de propiedad de la Industria Licorera del Cauca</t>
  </si>
  <si>
    <t>Se cumplió con el programa de mantenimiento preventivo y correctivo de la vigencia 2019 en 100%</t>
  </si>
  <si>
    <t>Cumplir al 100% el programa de mantenimiento correctivo y preventivo para la vigencia 2020</t>
  </si>
  <si>
    <t xml:space="preserve">CMCV =(Cantidad de solicitudes resueltas /  cantidad de solicitudes programadas) x 100                                                                                                                                                                                            CMCV= Cumplimiento de mantenimiento correctivo vehícular </t>
  </si>
  <si>
    <t>$70.000.000</t>
  </si>
  <si>
    <t>jefe División Administrativa y Coordinador de Transporte</t>
  </si>
  <si>
    <t>Se debe cumplir con el presupuesto de reparaciones locativas al 100%</t>
  </si>
  <si>
    <t>Legalizar el estado de los lotes de propíedad de la Industria Licorera del Cauca en el Parque Industrial de Popayán y actualizar su área con el IGAC</t>
  </si>
  <si>
    <t>Informar de la servidumbre de transito de hecho a la Juanta del Parque Industrial, proponer acuerdo de arreglo del área ocupada para cruzarla con cuotas de administración. Avaluo sobre área ocupada lotes 1H Y 2H .Contratar el estudio de titulos y trámite para actualización de área con el IGAC y Junta Directiva Parque Industrial para modificación régimen de propiedad horizontal.</t>
  </si>
  <si>
    <t>El lote 1h y 2h se encuntran ocupados en parte de su área perimetral con una servidumbre de transito vehícular y con postes de energía secundaria en un área que se muestra en el plano levantado a finales de diciembre de 2019.</t>
  </si>
  <si>
    <t>Resolver la situación de ocupación por servidumbre de transito y de redes electricas que ocupan parte de los lotes 1H y 2H del parque industrial</t>
  </si>
  <si>
    <t>A) Un (1) oficio informando servidumbre de hecho a la Junta Directiva. B) Un (1) Acta Junta Directiva de acuerdo o desacuerdo sobre área ocupada de los lotes 1H Y 2H para cruzarla con cuotas de administratición. C) Un (1) avalúo de área ocupada lotes. D) Una (1) Resolución de Actualización de área IGAC lotes Parque Industrial. E) Escritura Pública modificación régimen de propiedad industrial parque industrial</t>
  </si>
  <si>
    <t xml:space="preserve">$36,000,000 :                                    Estudio de títulos, actualización de área con el IGAC($30,000,000); avaluo de área de lotes 1H y 2H ocupada con servidumbre de transito($5,000,000); escritura pública y registro en OIP de modificación de régimen de propiedad industrial del parque industrial de popayán($1,000,000).   </t>
  </si>
  <si>
    <t>Jefe División Administrativa, Jefe División Jurídica y Jefe División Financiera</t>
  </si>
  <si>
    <t>La mayoria de las metas propuestas dependen de acciones de la ILC, para lo cual deben cumplirse sin contratiempos. La eficacia de la actuación sobre arreglo con la Junta Directiva del Parque Industrial sobre área ocupada en vía de acceso, depende de la voluntad de un tercero, por lo que del fracaso posible acuerdo, puede variar el resto de las acciones propuestas.</t>
  </si>
  <si>
    <t>Mantener un adecuado control y  conocimiento de los bienes mubles e inmuebles  de la ILC</t>
  </si>
  <si>
    <t>Realizar las fichas tecnicas de cada uno de los activos, bienes muebles adquiridos por la ILC durante el año el año 2019 y 2020</t>
  </si>
  <si>
    <t xml:space="preserve">En el año 2018 se realizo las fichas tecnicas de los año 2011 a 2018, esta pendiente realizar las fichas tecnicas de los años 2019 y 2020. </t>
  </si>
  <si>
    <t xml:space="preserve">Tener el 90% de los bienes muebles ubicados, identificados, y hacer un seguimiento a su estado </t>
  </si>
  <si>
    <t>numero de bienes muebles con ficha tecnica terminada / numero de bienes muebles comprados en los años 2019 y 2020</t>
  </si>
  <si>
    <t>N/A</t>
  </si>
  <si>
    <t>Almacenista</t>
  </si>
  <si>
    <t>Apoyar con la información adecuada la legalización de los comodatos de los bienes que se encuentran en dicha situación</t>
  </si>
  <si>
    <t>La información de bienes en comodato está dispersa y desactulizada, sin que exista claridad sobre la oficina que debe custodiar la documentación de los contratos de comodato.</t>
  </si>
  <si>
    <t xml:space="preserve">Suministrar el 100% de la información de los bienes a la División Jurídica para que en dicha área legalicen los contratos de comodato y los custodien. </t>
  </si>
  <si>
    <t>Numero de bienes muebles e inmuebles con información adecuada para legalizar /numero de bienes muebles e inmuebles en situación informal</t>
  </si>
  <si>
    <t>Realizar las bajas y disposcion final de bienes muebles y vehículos de la ILC que se consideren obsoletos, inservibles, dañados, de acuerdo con la Resolución de Bajas vigente de la Empresa.</t>
  </si>
  <si>
    <t xml:space="preserve">En el año 2018y 2019  se adelantó una revisión de bienes para baja, se clasificaron y se almacenaron.  En el 2019 se proyectaron algunas actas de los bienes clasificados para bajas, quedando pendiente la resolución de baja respectiva. Existen algunos bienes en uso que por salud ocupacional (escritorio y bienes de oficina) deben ser dados de baja, una vez se sustituyan por nuevos en el año 2020. </t>
  </si>
  <si>
    <t>Dar de baja el 80% de los bienes clasificados, almacenados y con acta de baja proyectada.</t>
  </si>
  <si>
    <t>numero de muebles y vehículos dados de baja / numero de muebles  y vehículos solicitados  para dar de baja.</t>
  </si>
  <si>
    <t>En el 2019 se presentaron muchas dificultades con la intermpretación de las normas NIIF que impidiron el cumplimiento de este objetivo de forma efectiva. Así mismo, no se trazaron claramente las políticas de manejo de activos fijos, por lo que debe apoyarse el cumplimiento de este objetivo con capacitación en esos temas</t>
  </si>
  <si>
    <t>Actualizar los A22 de los bienes muebles e inmuebles de la ILC</t>
  </si>
  <si>
    <t>Por los cambios de personal, salida de los trabadores, compra de nuevo mobiliario, entre otras situaciones, implica la actualización de los A22. En el sistema la información esta al día, pero en físico hay que actualizarla con la fírma de los responsables de los bienes.</t>
  </si>
  <si>
    <t>Actualizar el 100% de los A22</t>
  </si>
  <si>
    <t xml:space="preserve">Numero de bienes muebles e inmuebles actualizados con A22/Número de bienes muebles e inmuebles registados en el sistema Apoteosys </t>
  </si>
  <si>
    <t>Clasificar y controlar de forma adecuada y oportuna la rotación de inventarios de materia prima</t>
  </si>
  <si>
    <t xml:space="preserve">Comprar un lector de código de barras para etiquetado de materia prima </t>
  </si>
  <si>
    <t xml:space="preserve">La Ilc maneja un gran numero de inventario de materia prima </t>
  </si>
  <si>
    <t>Codigo de barras de materia prima implementado a partir del año 2020 en un 100%</t>
  </si>
  <si>
    <t xml:space="preserve">numero de materia prima codificada / numero de materia prima ingresada fisicamente a las bodegas </t>
  </si>
  <si>
    <t>$8.000.000</t>
  </si>
  <si>
    <t>Coordinador de Bodega de Materia Prima y Almacenista</t>
  </si>
  <si>
    <t>Se solicitará previamente al proveedor la posibilidad de adecuar la tecnología del lector actual para bienes muebles para evitar una compra innecesaria de lector para materia prima.</t>
  </si>
  <si>
    <t xml:space="preserve">Mantener un adecuado control y  conocimiento de la materia prima y producto termiado </t>
  </si>
  <si>
    <t>Realizar el inventario físico oportuno de materia prima, producto terminado y materiales y suministros</t>
  </si>
  <si>
    <t>Este inventario se realiza por procedimiento cada año.</t>
  </si>
  <si>
    <t>Dos (2) inventarios en el año.</t>
  </si>
  <si>
    <t>cantidad de materia prima, producto terminado y materiales y suministros inventariados/cantidad de materia prima, producto terminado y materiales y suministros existente.</t>
  </si>
  <si>
    <t>Coordinadores de bodegas y Almacenista</t>
  </si>
  <si>
    <t xml:space="preserve">estrategias que ayuden a consolidar el mercado del Aguardiente Caucano y los demás productos de la ILC a nivel regional </t>
  </si>
  <si>
    <t>1 documento</t>
  </si>
  <si>
    <t>generar el documento</t>
  </si>
  <si>
    <t>se han realizado acercamientos con las gobernaciones de algunos departamentos del país</t>
  </si>
  <si>
    <t>obtener los permisos correspondientes para el ingreso de los productos de la ILC</t>
  </si>
  <si>
    <t>definir los mercados en los cuales se puede ingresar sin restricción con los productos de la ILC y/o en los cuales se puede ofrecer el servicio de maquila</t>
  </si>
  <si>
    <t>No de departamentos con autorización / No total de departamentos gestionados</t>
  </si>
  <si>
    <t>$</t>
  </si>
  <si>
    <t>PUBLICIDAD Y COMUNICACIONES</t>
  </si>
  <si>
    <t xml:space="preserve">Posicionar el aguardiente Caucano como un producto tradicional e identitario de la cultura caucana en todos los Municipios del departamento. </t>
  </si>
  <si>
    <t>Contratación del Plan de Medios de la entidad</t>
  </si>
  <si>
    <t xml:space="preserve">El aguardiente Caucano tiene un alto posicionamiento en el departamento como productos de consumo, pero se ha descuidado su apropiación por tradición e hictoria, de cara a la llegada de nuevas bebidas al territorio. </t>
  </si>
  <si>
    <t>Mayor percepción y sentido de pertenenecia del aguardiente Caucano como un referente identitario de la cultura de los caucanos</t>
  </si>
  <si>
    <t>320 días</t>
  </si>
  <si>
    <t xml:space="preserve">Incremento de ventas del aguardiente, mayor presencia de la marca en los municipios, mayor participación en eventos de índoles regional. </t>
  </si>
  <si>
    <t>El aguardiente Caucano como referente de orgullo para payaneses y caucanos</t>
  </si>
  <si>
    <t>$250.000.000 (Derivados de la División de Comercialización)</t>
  </si>
  <si>
    <t>Luis Fernando Becerra</t>
  </si>
  <si>
    <t xml:space="preserve">El cumplimiento y ejecución de las acciones están sujetas a los procesos contractuales que se requieren desde las mismas. </t>
  </si>
  <si>
    <t xml:space="preserve">Creación de piezas radifónicas oficiales </t>
  </si>
  <si>
    <t>Creación de capsulas audiovisuales oficiales</t>
  </si>
  <si>
    <t xml:space="preserve">Crear contenidos para redes sociales con un enfoque regional y de tradición </t>
  </si>
  <si>
    <t>Implemenmtación de pauta segmentada en redes sociales</t>
  </si>
  <si>
    <t>Implementación de pauta segmentada en redes de display</t>
  </si>
  <si>
    <t>Fortalecer el mensaje de la identidad gráfica de la marca Caucano</t>
  </si>
  <si>
    <t>Contratación de nuevas vallas en Municipios con mayor apropiación del aguardiente Caucano</t>
  </si>
  <si>
    <t xml:space="preserve">Instalación de material publicitario de gran formato en puntos estratégicos de Popayán </t>
  </si>
  <si>
    <t xml:space="preserve">Crear un vínculo emocional entre la marca Caucano y sus públicos externos. </t>
  </si>
  <si>
    <t>Aliazas estratégicas con medios de comunicación para realizar actividades dentro de los barrios.</t>
  </si>
  <si>
    <t xml:space="preserve">El aguardiente Caucano es vendido de forma masiva en el departamento pero su consumo está más relacionado a una costumbre casual que a un acto de afecto o amor por la marca, por lo que hay que intervenir en procesos emotivos que lleven al cliente a siempre quererlo y a tener una fidelidad con el mismo. </t>
  </si>
  <si>
    <t>Mayor fidelización de los clientes del aguardiente Caucano con la marca</t>
  </si>
  <si>
    <t xml:space="preserve">Incremento en ventas del Aguardiente Caucano, mayor fidelización con la marca en los Municipios del departamento. </t>
  </si>
  <si>
    <t>Aguardiente Caucano como una marca lo suficientemente fuerte y ubicada en los corazones de los caucanos para el año 2023.</t>
  </si>
  <si>
    <t>Depende de la División de Comercialización</t>
  </si>
  <si>
    <t>Apoya el diseño del material POP de la entidad</t>
  </si>
  <si>
    <t>Liderar el diseño de empaques para épocas especiales del año</t>
  </si>
  <si>
    <t xml:space="preserve">Asesorar al área de coemrcialización sobre la activación de actividades para generar cercanía con las comunidades. </t>
  </si>
  <si>
    <t xml:space="preserve">Creación de contenidos para redes sociales que establezcan una relación entre consumir aguardiente y dinámicas sociales de los Municipios. </t>
  </si>
  <si>
    <t xml:space="preserve">Fortalecer la retroalimentación en las redes sociales de la entidad. </t>
  </si>
  <si>
    <t xml:space="preserve">Crear espacios digitales que refuerzen el vinculo entre la marca y el público. </t>
  </si>
  <si>
    <t xml:space="preserve">Dar a conocer con mayor fuerza todos los productos elaborados por la Industria Licorera del Cauca. </t>
  </si>
  <si>
    <t>Realización de remotos con principales emisoras de los municipios en los mejores puntos de venta</t>
  </si>
  <si>
    <t xml:space="preserve">Aquí se evidencia una de las grandes flencias en términos comunicativos de la ILC, ya que el público desconoce en gran medida cuáles son los productos de la empresa más allá de las diferentes oresentaciones del Aguardiente Caucano. </t>
  </si>
  <si>
    <t xml:space="preserve">Mayor conocimiento por parte de la comunidad caucana en general de todos los productos que realiza la Industria Licorera del Cauca. </t>
  </si>
  <si>
    <t xml:space="preserve">Mayor número de solicitudes de productos distintos al aguardiente Caucano para la empresa. </t>
  </si>
  <si>
    <t xml:space="preserve">Resurgimiento en las ventas de productos diferentes al aguardiente Caucano y mayores peticiones de parte de distribuidores de otros productos. </t>
  </si>
  <si>
    <t xml:space="preserve">El cumplimiento y ejecución de las acciones están sujetas a los procesos contractuales que se requieren desde las mismas. Además, se sujetan a la producción que se haga de cada uno de los productos de la Industria. </t>
  </si>
  <si>
    <t>Agendar una vez al mes una ronda de medios de comunicación con la gerencia</t>
  </si>
  <si>
    <t>Realizar esporádicamente concursos en las emisoras</t>
  </si>
  <si>
    <t>Creación de capsulas audiovisuales donde se muestren los procesos de producción de los productos</t>
  </si>
  <si>
    <t>Socialización de la nueva página web de la entidad</t>
  </si>
  <si>
    <t>Creación de portafolio con los productos de la Industria y sus recetas</t>
  </si>
  <si>
    <t>Creación de contenido para redes sociales referenciando los porductos</t>
  </si>
  <si>
    <t xml:space="preserve">Posicionar la Industria Licorera del Cauca como una empresa local que le apuesta al desarrollo social y ambiental del departamento. </t>
  </si>
  <si>
    <t>Uso de menciones en vivo en las principales emisoras de Popayán y el Cauca</t>
  </si>
  <si>
    <t xml:space="preserve">La comunidad conoce la Industria Licorera del Cauca y a parte de su portafolio de productos. Sin embargo, desconoce totalmente cuál es la destinación de los recursos de la factoría y el impacto que esta puede tener en términos sociales, culturales, educativos y deportivos en el departamento del Cauca. </t>
  </si>
  <si>
    <t xml:space="preserve">Incremento en la percepción de la Industrias Licorera del Cauca como una empresa que le aporta desarrollo social al departamento del Cauca. </t>
  </si>
  <si>
    <t>200 días</t>
  </si>
  <si>
    <t xml:space="preserve">Reconocimiento público y mediático sobre la responsabilidad y acción social que cumple la Industria Licorera del Cauca. </t>
  </si>
  <si>
    <t xml:space="preserve">Hacer que la Industria Licorera del Cauca sea una de las empresas más reconocidas en el departamento del Cauca por su responsabilidad social. </t>
  </si>
  <si>
    <t xml:space="preserve">El objetivo tendrá estrecha relación con los proyectos de carácter social que apoye o en los que aporte la Industria. </t>
  </si>
  <si>
    <t>Envío de boletines de prensa destacando el impacto social logrado por la ILC</t>
  </si>
  <si>
    <t>Realizar transmisiones en vivo en redes sociales desde los lugares donde se ha tenido un impacto social</t>
  </si>
  <si>
    <t>Crear piezas y contenindos que hablen del impacto social que logra tener la ILC en las comunidades</t>
  </si>
  <si>
    <t xml:space="preserve">Asesorar a la gerencia en la conceptualización de eventos o acciones que apunten a destacar el impacto social de la empresa. </t>
  </si>
  <si>
    <t>Crear contenidos en redes sociales para promover el consumo conciente y dar confianza sobre la calidad de los productos Caucano</t>
  </si>
  <si>
    <t>establecer estrategias de ventas a corto y mediano plazo</t>
  </si>
  <si>
    <t>generar propuestas de ventas atractivas que logren la penetración de nuevos mercados y que consoliden las ventas del Departamento.</t>
  </si>
  <si>
    <t>no se ha realizado el correspondiente análisis por parte de la ILC.</t>
  </si>
  <si>
    <t>una vez se tenga el documento de análisis se podrán generar las estrategias para consolidar y llegar al máximo de ventas, según consumo per cápita en el Cauca.</t>
  </si>
  <si>
    <t>se debe realizar los análisis correspondientes a las ventas nacionales de licores y a los estudios contratados por ACIL, para determinar el mercado potencial.</t>
  </si>
  <si>
    <t>la única estrategia de ventas son las ofertas mercantiles que aseguran unas cantidades mínimas dentro del Departamento</t>
  </si>
  <si>
    <t>no hay publicidad a nivel nacional y el Marketing digital tiene presupuesto limitado</t>
  </si>
  <si>
    <t>establecer un presupuesto para la publicidad de los productos de la Industria Licorera del Cauca en nuevos mercados</t>
  </si>
  <si>
    <t xml:space="preserve">posicionar la marca AGUARDIENTE CAUCANO a nivel nacional, aprovechando los medios digitales que permiten segmentar y llegar a donde se quiere exactamente en términos publicitarios por parte la factoría. </t>
  </si>
  <si>
    <t>Plan de Medios</t>
  </si>
  <si>
    <t>Estructurar el Plan de Mercadeo 2019-2022</t>
  </si>
  <si>
    <t xml:space="preserve">crear la oficina de innovación y creatividad </t>
  </si>
  <si>
    <t>desarrollar nuevos productos y mejorar los existentes</t>
  </si>
  <si>
    <t>No existe la oficina de innovación y creatividad</t>
  </si>
  <si>
    <t>mejorar los productos existentes y tener nuevos productos para opfrecer en el mercado</t>
  </si>
  <si>
    <t>creación del área</t>
  </si>
  <si>
    <t>generar acto administrativo</t>
  </si>
  <si>
    <t>Ajustar los estudios existentes del proyecto de construcción y traslado de la Industria Licorera del Cauca al Parque Industrial</t>
  </si>
  <si>
    <t>contratar el personal profesional e idoneo que realice el acompañamiento al estudio en ajustes, adecuaciones y seguimiento al Proyecto de construcción y traslado de la Factoría.</t>
  </si>
  <si>
    <t>obtener un estudio que determine exactamente lo requerido y los costos para proyectar un traslado planificado en los proximos años</t>
  </si>
  <si>
    <t>existe un estudio que se entregó hace 8 años, pero que debe actualizarse a la fecha de acuerdo a las nuevas necesdiades de la empresa</t>
  </si>
  <si>
    <t>estudio</t>
  </si>
  <si>
    <t>obtener adecuación del estudio</t>
  </si>
  <si>
    <t>instalación y puesta en marcha de la nueva linea de producción</t>
  </si>
  <si>
    <t>Terminar proceso de licitación y adjudicación de la linea de envasado</t>
  </si>
  <si>
    <t>se está en prroceso de adjudicación a la licitación para adquirir nueva linea de envasado</t>
  </si>
  <si>
    <t>Dejar operando la nueva linea de envasado</t>
  </si>
  <si>
    <t xml:space="preserve">instalación de la nueva linea </t>
  </si>
  <si>
    <t xml:space="preserve">puesta en marcha de la linea </t>
  </si>
  <si>
    <t>14.000.000.000</t>
  </si>
  <si>
    <t>analizar el estudio de mercado contratado por la empresa con Datexco en el año anterior.</t>
  </si>
  <si>
    <t>priorizar el Plan de Medios a corto plazo para dar a conocer la marca a nivel nacional a través del Marketing digital y otros medios de trascendencia nacional</t>
  </si>
  <si>
    <t>Gerente</t>
  </si>
  <si>
    <t>aprovechar la tecnología para el fortalecimiento de la empresa en todas las areas especialmente las misionales (producción y comercialización)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</si>
</sst>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 #,##0;[Red]\-&quot;$&quot;\ #,##0"/>
    <numFmt numFmtId="42" formatCode="_-&quot;$&quot;\ * #,##0_-;\-&quot;$&quot;\ * #,##0_-;_-&quot;$&quot;\ * &quot;-&quot;_-;_-@_-"/>
    <numFmt numFmtId="41" formatCode="_-* #,##0_-;\-* #,##0_-;_-* &quot;-&quot;_-;_-@_-"/>
    <numFmt numFmtId="164" formatCode="_ &quot;$&quot;\ * #,##0.00_ ;_ &quot;$&quot;\ * \-#,##0.00_ ;_ &quot;$&quot;\ * &quot;-&quot;??_ ;_ @_ "/>
    <numFmt numFmtId="165" formatCode="_-* #,##0.00\ _€_-;\-* #,##0.00\ _€_-;_-* &quot;-&quot;??\ _€_-;_-@_-"/>
    <numFmt numFmtId="166" formatCode="&quot;$&quot;\ #,##0"/>
    <numFmt numFmtId="167" formatCode="_ &quot;$&quot;\ * #,##0_ ;_ &quot;$&quot;\ * \-#,##0_ ;_ &quot;$&quot;\ * &quot;-&quot;??_ ;_ @_ "/>
    <numFmt numFmtId="168" formatCode="&quot;$&quot;\ #,##0;[Red]&quot;$&quot;\ \-#,##0"/>
    <numFmt numFmtId="169" formatCode="&quot;$&quot;#,##0;[Red]\-&quot;$&quot;#,##0"/>
  </numFmts>
  <fonts count="12" x14ac:knownFonts="1">
    <font>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color theme="0"/>
      <name val="Calibri"/>
      <family val="2"/>
      <scheme val="minor"/>
    </font>
    <font>
      <b/>
      <sz val="9"/>
      <name val="Calibri"/>
      <family val="2"/>
      <scheme val="minor"/>
    </font>
    <font>
      <sz val="9"/>
      <color theme="6" tint="-0.499984740745262"/>
      <name val="Calibri"/>
      <family val="2"/>
      <scheme val="minor"/>
    </font>
    <font>
      <b/>
      <sz val="9"/>
      <color theme="1" tint="0.499984740745262"/>
      <name val="Calibri"/>
      <family val="2"/>
      <scheme val="minor"/>
    </font>
    <font>
      <b/>
      <sz val="9"/>
      <color theme="6" tint="-0.499984740745262"/>
      <name val="Calibri"/>
      <family val="2"/>
      <scheme val="minor"/>
    </font>
    <font>
      <i/>
      <sz val="9"/>
      <color theme="1"/>
      <name val="Calibri"/>
      <family val="2"/>
      <scheme val="minor"/>
    </font>
    <font>
      <sz val="9"/>
      <color rgb="FF000000"/>
      <name val="Calibri"/>
      <family val="2"/>
      <scheme val="minor"/>
    </font>
    <font>
      <sz val="9"/>
      <color rgb="FFFF0000"/>
      <name val="Calibri"/>
      <family val="2"/>
      <scheme val="minor"/>
    </font>
  </fonts>
  <fills count="7">
    <fill>
      <patternFill patternType="none"/>
    </fill>
    <fill>
      <patternFill patternType="gray125"/>
    </fill>
    <fill>
      <patternFill patternType="solid">
        <fgColor theme="2" tint="-0.749992370372631"/>
        <bgColor indexed="64"/>
      </patternFill>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indexed="9"/>
        <bgColor indexed="64"/>
      </patternFill>
    </fill>
  </fills>
  <borders count="44">
    <border>
      <left/>
      <right/>
      <top/>
      <bottom/>
      <diagonal/>
    </border>
    <border>
      <left style="thin">
        <color theme="2" tint="-0.749961851863155"/>
      </left>
      <right/>
      <top style="thin">
        <color theme="2" tint="-0.749961851863155"/>
      </top>
      <bottom style="thin">
        <color theme="2" tint="-0.749961851863155"/>
      </bottom>
      <diagonal/>
    </border>
    <border>
      <left/>
      <right/>
      <top style="thin">
        <color theme="2" tint="-0.749961851863155"/>
      </top>
      <bottom style="thin">
        <color theme="2" tint="-0.749961851863155"/>
      </bottom>
      <diagonal/>
    </border>
    <border>
      <left/>
      <right/>
      <top/>
      <bottom style="thin">
        <color theme="2" tint="-0.749961851863155"/>
      </bottom>
      <diagonal/>
    </border>
    <border>
      <left style="thin">
        <color theme="2" tint="-0.749961851863155"/>
      </left>
      <right style="thin">
        <color theme="2" tint="-0.749961851863155"/>
      </right>
      <top/>
      <bottom/>
      <diagonal/>
    </border>
    <border>
      <left style="thin">
        <color theme="2" tint="-0.749961851863155"/>
      </left>
      <right style="thin">
        <color theme="2" tint="-0.749961851863155"/>
      </right>
      <top style="thin">
        <color theme="2" tint="-0.749961851863155"/>
      </top>
      <bottom/>
      <diagonal/>
    </border>
    <border>
      <left style="thin">
        <color indexed="64"/>
      </left>
      <right style="thin">
        <color indexed="64"/>
      </right>
      <top style="thin">
        <color indexed="64"/>
      </top>
      <bottom style="thin">
        <color indexed="64"/>
      </bottom>
      <diagonal/>
    </border>
    <border>
      <left style="thin">
        <color theme="2" tint="-0.749961851863155"/>
      </left>
      <right/>
      <top/>
      <bottom/>
      <diagonal/>
    </border>
    <border>
      <left/>
      <right/>
      <top style="thin">
        <color theme="2" tint="-0.749961851863155"/>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2" tint="-0.749961851863155"/>
      </left>
      <right/>
      <top style="thin">
        <color theme="2" tint="-0.749961851863155"/>
      </top>
      <bottom/>
      <diagonal/>
    </border>
    <border>
      <left style="thin">
        <color indexed="64"/>
      </left>
      <right/>
      <top style="thin">
        <color indexed="64"/>
      </top>
      <bottom/>
      <diagonal/>
    </border>
    <border>
      <left/>
      <right/>
      <top style="thin">
        <color indexed="64"/>
      </top>
      <bottom style="thin">
        <color indexed="64"/>
      </bottom>
      <diagonal/>
    </border>
    <border>
      <left style="thin">
        <color theme="2" tint="-0.749961851863155"/>
      </left>
      <right style="thin">
        <color theme="2" tint="-0.749961851863155"/>
      </right>
      <top style="thin">
        <color theme="2" tint="-0.749961851863155"/>
      </top>
      <bottom style="thin">
        <color theme="2" tint="-0.749961851863155"/>
      </bottom>
      <diagonal/>
    </border>
    <border>
      <left style="thin">
        <color indexed="64"/>
      </left>
      <right style="thin">
        <color indexed="64"/>
      </right>
      <top style="thin">
        <color theme="2" tint="-0.749961851863155"/>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theme="2" tint="-0.749961851863155"/>
      </right>
      <top style="medium">
        <color indexed="64"/>
      </top>
      <bottom style="medium">
        <color indexed="64"/>
      </bottom>
      <diagonal/>
    </border>
    <border>
      <left style="thin">
        <color theme="2" tint="-0.749961851863155"/>
      </left>
      <right style="thin">
        <color theme="2" tint="-0.749961851863155"/>
      </right>
      <top style="medium">
        <color indexed="64"/>
      </top>
      <bottom style="medium">
        <color indexed="64"/>
      </bottom>
      <diagonal/>
    </border>
    <border>
      <left style="thin">
        <color theme="2" tint="-0.749961851863155"/>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theme="2" tint="-0.749961851863155"/>
      </bottom>
      <diagonal/>
    </border>
    <border>
      <left style="medium">
        <color indexed="64"/>
      </left>
      <right/>
      <top style="thin">
        <color theme="2" tint="-0.749961851863155"/>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theme="2" tint="-0.749961851863155"/>
      </left>
      <right/>
      <top/>
      <bottom style="thin">
        <color theme="2" tint="-0.749961851863155"/>
      </bottom>
      <diagonal/>
    </border>
    <border>
      <left/>
      <right style="thin">
        <color theme="2" tint="-0.749961851863155"/>
      </right>
      <top style="thin">
        <color theme="2" tint="-0.749961851863155"/>
      </top>
      <bottom style="thin">
        <color theme="2" tint="-0.749961851863155"/>
      </bottom>
      <diagonal/>
    </border>
  </borders>
  <cellStyleXfs count="8">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cellStyleXfs>
  <cellXfs count="424">
    <xf numFmtId="0" fontId="0" fillId="0" borderId="0" xfId="0"/>
    <xf numFmtId="0" fontId="2" fillId="0" borderId="0" xfId="0" applyFont="1" applyAlignment="1">
      <alignment vertical="top"/>
    </xf>
    <xf numFmtId="0" fontId="2"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5" fillId="4" borderId="2" xfId="0" applyFont="1" applyFill="1" applyBorder="1" applyAlignment="1" applyProtection="1">
      <alignment horizontal="left" vertical="top"/>
      <protection locked="0"/>
    </xf>
    <xf numFmtId="0" fontId="5" fillId="4" borderId="3" xfId="0" applyFont="1" applyFill="1" applyBorder="1" applyAlignment="1" applyProtection="1">
      <alignment horizontal="left" vertical="top"/>
      <protection locked="0"/>
    </xf>
    <xf numFmtId="0" fontId="5" fillId="4" borderId="0" xfId="0" applyFont="1" applyFill="1" applyBorder="1" applyAlignment="1" applyProtection="1">
      <alignment horizontal="left" vertical="top"/>
      <protection locked="0"/>
    </xf>
    <xf numFmtId="0" fontId="2" fillId="0" borderId="0" xfId="0" applyFont="1"/>
    <xf numFmtId="0" fontId="5" fillId="5" borderId="5" xfId="0" applyFont="1" applyFill="1" applyBorder="1" applyAlignment="1" applyProtection="1">
      <alignment horizontal="center" vertical="center" wrapText="1"/>
      <protection locked="0"/>
    </xf>
    <xf numFmtId="0" fontId="5" fillId="4" borderId="2" xfId="0" applyFont="1" applyFill="1" applyBorder="1" applyAlignment="1" applyProtection="1">
      <alignment vertical="center"/>
      <protection locked="0"/>
    </xf>
    <xf numFmtId="0" fontId="5" fillId="4" borderId="3" xfId="0" applyFont="1" applyFill="1" applyBorder="1" applyAlignment="1" applyProtection="1">
      <alignment vertical="center"/>
      <protection locked="0"/>
    </xf>
    <xf numFmtId="0" fontId="5" fillId="4" borderId="0" xfId="0" applyFont="1" applyFill="1" applyBorder="1" applyAlignment="1" applyProtection="1">
      <alignment vertical="center"/>
      <protection locked="0"/>
    </xf>
    <xf numFmtId="0" fontId="2" fillId="0" borderId="0" xfId="0" applyFont="1" applyBorder="1" applyAlignment="1">
      <alignment horizontal="left" vertical="center" wrapText="1"/>
    </xf>
    <xf numFmtId="0" fontId="3" fillId="6" borderId="0" xfId="0" applyFont="1" applyFill="1" applyBorder="1" applyAlignment="1" applyProtection="1">
      <alignment horizontal="left" vertical="center" wrapText="1" shrinkToFit="1"/>
      <protection locked="0"/>
    </xf>
    <xf numFmtId="0" fontId="2" fillId="0" borderId="0" xfId="0" applyFont="1" applyAlignment="1">
      <alignment horizontal="center" vertical="top" wrapText="1"/>
    </xf>
    <xf numFmtId="0" fontId="2" fillId="0" borderId="0" xfId="0" applyFont="1" applyAlignment="1">
      <alignment vertical="center"/>
    </xf>
    <xf numFmtId="9" fontId="2" fillId="0" borderId="0" xfId="0" applyNumberFormat="1" applyFont="1" applyAlignment="1">
      <alignment vertical="top"/>
    </xf>
    <xf numFmtId="9" fontId="2" fillId="0" borderId="0" xfId="0" applyNumberFormat="1" applyFont="1"/>
    <xf numFmtId="0" fontId="2" fillId="0" borderId="0" xfId="0" applyFont="1" applyAlignment="1">
      <alignment wrapText="1"/>
    </xf>
    <xf numFmtId="9" fontId="2" fillId="0" borderId="0" xfId="0" applyNumberFormat="1" applyFont="1" applyAlignment="1">
      <alignment horizontal="center" vertical="top"/>
    </xf>
    <xf numFmtId="0" fontId="5" fillId="3" borderId="0" xfId="0" applyFont="1" applyFill="1" applyBorder="1" applyAlignment="1" applyProtection="1">
      <alignment horizontal="center" vertical="center"/>
      <protection locked="0"/>
    </xf>
    <xf numFmtId="0" fontId="5" fillId="4" borderId="2" xfId="0" applyFont="1" applyFill="1" applyBorder="1" applyAlignment="1" applyProtection="1">
      <alignment vertical="center" wrapText="1"/>
      <protection locked="0"/>
    </xf>
    <xf numFmtId="0" fontId="5" fillId="4" borderId="3" xfId="0" applyFont="1" applyFill="1" applyBorder="1" applyAlignment="1" applyProtection="1">
      <alignment vertical="center" wrapText="1"/>
      <protection locked="0"/>
    </xf>
    <xf numFmtId="0" fontId="2" fillId="0" borderId="0" xfId="0" applyFont="1" applyAlignment="1">
      <alignment horizontal="left"/>
    </xf>
    <xf numFmtId="0" fontId="2" fillId="0" borderId="0" xfId="0" applyFont="1" applyAlignment="1">
      <alignment horizontal="left" vertical="center" wrapText="1"/>
    </xf>
    <xf numFmtId="0" fontId="5" fillId="4" borderId="2" xfId="0" applyFont="1" applyFill="1" applyBorder="1" applyAlignment="1" applyProtection="1">
      <alignment horizontal="left" vertical="center"/>
      <protection locked="0"/>
    </xf>
    <xf numFmtId="0" fontId="5" fillId="5" borderId="5" xfId="0" applyFont="1" applyFill="1" applyBorder="1" applyAlignment="1" applyProtection="1">
      <alignment horizontal="left" vertical="center" wrapText="1"/>
      <protection locked="0"/>
    </xf>
    <xf numFmtId="0" fontId="2" fillId="0" borderId="0" xfId="0" applyFont="1" applyAlignment="1">
      <alignment horizontal="center"/>
    </xf>
    <xf numFmtId="9" fontId="2" fillId="0" borderId="0" xfId="0" applyNumberFormat="1" applyFont="1" applyAlignment="1">
      <alignment horizontal="center" vertical="top" wrapText="1"/>
    </xf>
    <xf numFmtId="0" fontId="2" fillId="0" borderId="0" xfId="0" applyFont="1"/>
    <xf numFmtId="0" fontId="3" fillId="6" borderId="10" xfId="0" applyFont="1" applyFill="1" applyBorder="1" applyAlignment="1" applyProtection="1">
      <alignment horizontal="left" vertical="center" wrapText="1" shrinkToFit="1"/>
      <protection locked="0"/>
    </xf>
    <xf numFmtId="0" fontId="6" fillId="4" borderId="10" xfId="0" applyFont="1" applyFill="1" applyBorder="1" applyAlignment="1" applyProtection="1">
      <alignment horizontal="left" vertical="center" shrinkToFit="1"/>
      <protection locked="0"/>
    </xf>
    <xf numFmtId="0" fontId="3" fillId="4" borderId="0" xfId="0" applyFont="1" applyFill="1" applyBorder="1" applyAlignment="1" applyProtection="1">
      <alignment horizontal="left" vertical="center" wrapText="1"/>
      <protection locked="0"/>
    </xf>
    <xf numFmtId="9" fontId="3" fillId="6" borderId="10" xfId="2" applyFont="1" applyFill="1" applyBorder="1" applyAlignment="1" applyProtection="1">
      <alignment horizontal="left" vertical="center" wrapText="1" shrinkToFit="1"/>
      <protection locked="0"/>
    </xf>
    <xf numFmtId="166" fontId="3" fillId="0" borderId="10" xfId="0" applyNumberFormat="1" applyFont="1" applyFill="1" applyBorder="1" applyAlignment="1" applyProtection="1">
      <alignment horizontal="left" vertical="center" wrapText="1" shrinkToFit="1"/>
      <protection locked="0"/>
    </xf>
    <xf numFmtId="14" fontId="3" fillId="6" borderId="10" xfId="0" applyNumberFormat="1" applyFont="1" applyFill="1" applyBorder="1" applyAlignment="1" applyProtection="1">
      <alignment horizontal="left" vertical="center" wrapText="1" shrinkToFit="1"/>
      <protection locked="0"/>
    </xf>
    <xf numFmtId="165" fontId="3" fillId="6" borderId="10" xfId="0" applyNumberFormat="1" applyFont="1" applyFill="1" applyBorder="1" applyAlignment="1" applyProtection="1">
      <alignment horizontal="left" vertical="center" wrapText="1"/>
      <protection locked="0"/>
    </xf>
    <xf numFmtId="0" fontId="2" fillId="0" borderId="15" xfId="0" applyFont="1" applyBorder="1" applyAlignment="1">
      <alignment horizontal="left" vertical="top"/>
    </xf>
    <xf numFmtId="0" fontId="2" fillId="0" borderId="0" xfId="0" applyFont="1" applyBorder="1" applyAlignment="1">
      <alignment horizontal="left" vertical="top"/>
    </xf>
    <xf numFmtId="0" fontId="5" fillId="3" borderId="0" xfId="0" applyFont="1" applyFill="1" applyBorder="1" applyAlignment="1" applyProtection="1">
      <alignment horizontal="center" vertical="center"/>
      <protection locked="0"/>
    </xf>
    <xf numFmtId="0" fontId="3" fillId="4" borderId="1" xfId="0" applyFont="1" applyFill="1" applyBorder="1" applyAlignment="1" applyProtection="1">
      <alignment horizontal="center" vertical="center" wrapText="1"/>
      <protection locked="0"/>
    </xf>
    <xf numFmtId="0" fontId="3" fillId="4" borderId="1" xfId="0" applyFont="1" applyFill="1" applyBorder="1" applyAlignment="1" applyProtection="1">
      <alignment vertical="center" wrapText="1"/>
      <protection locked="0"/>
    </xf>
    <xf numFmtId="0" fontId="5" fillId="5" borderId="4" xfId="0" applyFont="1" applyFill="1" applyBorder="1" applyAlignment="1" applyProtection="1">
      <alignment horizontal="center" vertical="center" wrapText="1"/>
      <protection locked="0"/>
    </xf>
    <xf numFmtId="0" fontId="2" fillId="0" borderId="0" xfId="0" applyFont="1" applyBorder="1" applyAlignment="1">
      <alignment horizontal="left" vertical="top" wrapText="1"/>
    </xf>
    <xf numFmtId="9" fontId="2" fillId="4" borderId="0" xfId="0" applyNumberFormat="1" applyFont="1" applyFill="1" applyBorder="1" applyAlignment="1">
      <alignment horizontal="center" vertical="top"/>
    </xf>
    <xf numFmtId="0" fontId="2" fillId="4" borderId="0" xfId="0" applyFont="1" applyFill="1" applyBorder="1" applyAlignment="1">
      <alignment horizontal="left" vertical="top" wrapText="1"/>
    </xf>
    <xf numFmtId="0" fontId="5" fillId="4" borderId="15" xfId="0" applyFont="1" applyFill="1" applyBorder="1" applyAlignment="1" applyProtection="1">
      <alignment horizontal="left" vertical="top"/>
      <protection locked="0"/>
    </xf>
    <xf numFmtId="0" fontId="5" fillId="4" borderId="15" xfId="0" applyFont="1" applyFill="1" applyBorder="1" applyAlignment="1" applyProtection="1">
      <alignment vertical="center"/>
      <protection locked="0"/>
    </xf>
    <xf numFmtId="0" fontId="2" fillId="0" borderId="15" xfId="0" applyFont="1" applyBorder="1"/>
    <xf numFmtId="0" fontId="2" fillId="0" borderId="6" xfId="0" applyFont="1" applyBorder="1" applyAlignment="1">
      <alignment horizontal="center" vertical="center" wrapText="1"/>
    </xf>
    <xf numFmtId="0" fontId="3" fillId="6" borderId="6" xfId="0" applyFont="1" applyFill="1" applyBorder="1" applyAlignment="1" applyProtection="1">
      <alignment horizontal="center" vertical="center" wrapText="1" shrinkToFit="1"/>
      <protection locked="0"/>
    </xf>
    <xf numFmtId="165" fontId="3" fillId="6" borderId="6" xfId="0" applyNumberFormat="1" applyFont="1" applyFill="1" applyBorder="1" applyAlignment="1" applyProtection="1">
      <alignment horizontal="center" vertical="center" wrapText="1"/>
      <protection locked="0"/>
    </xf>
    <xf numFmtId="0" fontId="3" fillId="6" borderId="6" xfId="0" applyNumberFormat="1"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shrinkToFit="1"/>
      <protection locked="0"/>
    </xf>
    <xf numFmtId="0" fontId="5" fillId="3" borderId="16" xfId="0" applyFont="1" applyFill="1" applyBorder="1" applyAlignment="1" applyProtection="1">
      <alignment horizontal="center" vertical="top" wrapText="1"/>
      <protection locked="0"/>
    </xf>
    <xf numFmtId="0" fontId="5" fillId="5" borderId="16" xfId="0" applyFont="1" applyFill="1" applyBorder="1" applyAlignment="1" applyProtection="1">
      <alignment horizontal="center" vertical="top" wrapText="1"/>
      <protection locked="0"/>
    </xf>
    <xf numFmtId="0" fontId="3" fillId="6" borderId="16" xfId="0" applyFont="1" applyFill="1" applyBorder="1" applyAlignment="1" applyProtection="1">
      <alignment horizontal="center" vertical="top" wrapText="1" shrinkToFit="1"/>
      <protection locked="0"/>
    </xf>
    <xf numFmtId="0" fontId="8" fillId="6" borderId="16" xfId="0" applyFont="1" applyFill="1" applyBorder="1" applyAlignment="1" applyProtection="1">
      <alignment horizontal="center" vertical="top" wrapText="1" shrinkToFit="1"/>
      <protection locked="0"/>
    </xf>
    <xf numFmtId="14" fontId="3" fillId="6" borderId="16" xfId="0" applyNumberFormat="1" applyFont="1" applyFill="1" applyBorder="1" applyAlignment="1" applyProtection="1">
      <alignment horizontal="center" vertical="top" wrapText="1" shrinkToFit="1"/>
      <protection locked="0"/>
    </xf>
    <xf numFmtId="49" fontId="3" fillId="6" borderId="16" xfId="0" applyNumberFormat="1" applyFont="1" applyFill="1" applyBorder="1" applyAlignment="1" applyProtection="1">
      <alignment horizontal="center" vertical="top" wrapText="1" shrinkToFit="1"/>
      <protection locked="0"/>
    </xf>
    <xf numFmtId="9" fontId="3" fillId="6" borderId="16" xfId="0" applyNumberFormat="1" applyFont="1" applyFill="1" applyBorder="1" applyAlignment="1" applyProtection="1">
      <alignment horizontal="center" vertical="top" wrapText="1" shrinkToFit="1"/>
      <protection locked="0"/>
    </xf>
    <xf numFmtId="166" fontId="3" fillId="6" borderId="16" xfId="0" applyNumberFormat="1" applyFont="1" applyFill="1" applyBorder="1" applyAlignment="1" applyProtection="1">
      <alignment horizontal="center" vertical="top" wrapText="1" shrinkToFit="1"/>
      <protection locked="0"/>
    </xf>
    <xf numFmtId="0" fontId="5" fillId="3" borderId="16" xfId="0" applyFont="1" applyFill="1" applyBorder="1" applyAlignment="1" applyProtection="1">
      <alignment horizontal="center" vertical="center" wrapText="1"/>
      <protection locked="0"/>
    </xf>
    <xf numFmtId="0" fontId="5" fillId="5" borderId="16" xfId="0" applyFont="1" applyFill="1" applyBorder="1" applyAlignment="1" applyProtection="1">
      <alignment horizontal="center" vertical="center" wrapText="1"/>
      <protection locked="0"/>
    </xf>
    <xf numFmtId="0" fontId="2" fillId="0" borderId="16" xfId="0" applyFont="1" applyBorder="1" applyAlignment="1">
      <alignment vertical="top" wrapText="1"/>
    </xf>
    <xf numFmtId="0" fontId="2" fillId="0" borderId="16" xfId="0" applyFont="1" applyBorder="1" applyAlignment="1">
      <alignment vertical="center" wrapText="1"/>
    </xf>
    <xf numFmtId="9" fontId="2" fillId="0" borderId="16" xfId="0" applyNumberFormat="1" applyFont="1" applyBorder="1" applyAlignment="1">
      <alignment horizontal="center" vertical="center"/>
    </xf>
    <xf numFmtId="0" fontId="2" fillId="0" borderId="16" xfId="0" applyFont="1" applyBorder="1" applyAlignment="1">
      <alignment horizontal="center" vertical="center"/>
    </xf>
    <xf numFmtId="167" fontId="2" fillId="0" borderId="16" xfId="1" applyNumberFormat="1" applyFont="1" applyBorder="1" applyAlignment="1">
      <alignment horizontal="center" vertical="center"/>
    </xf>
    <xf numFmtId="14" fontId="3" fillId="6" borderId="6" xfId="0" applyNumberFormat="1" applyFont="1" applyFill="1" applyBorder="1" applyAlignment="1" applyProtection="1">
      <alignment vertical="center" wrapText="1" shrinkToFit="1"/>
      <protection locked="0"/>
    </xf>
    <xf numFmtId="41" fontId="2" fillId="0" borderId="0" xfId="6" applyFont="1" applyAlignment="1">
      <alignment horizontal="center" vertical="top" wrapText="1"/>
    </xf>
    <xf numFmtId="9" fontId="3" fillId="6" borderId="9" xfId="2" applyFont="1" applyFill="1" applyBorder="1" applyAlignment="1" applyProtection="1">
      <alignment horizontal="center" vertical="center" wrapText="1" shrinkToFit="1"/>
      <protection locked="0"/>
    </xf>
    <xf numFmtId="166" fontId="3" fillId="6" borderId="9" xfId="0" applyNumberFormat="1" applyFont="1" applyFill="1" applyBorder="1" applyAlignment="1" applyProtection="1">
      <alignment horizontal="center" vertical="center" wrapText="1" shrinkToFit="1"/>
      <protection locked="0"/>
    </xf>
    <xf numFmtId="14" fontId="3" fillId="6" borderId="9" xfId="0" applyNumberFormat="1" applyFont="1" applyFill="1" applyBorder="1" applyAlignment="1" applyProtection="1">
      <alignment horizontal="center" vertical="center" wrapText="1" shrinkToFit="1"/>
      <protection locked="0"/>
    </xf>
    <xf numFmtId="0" fontId="3" fillId="4" borderId="1" xfId="0" applyFont="1" applyFill="1" applyBorder="1" applyAlignment="1" applyProtection="1">
      <alignment horizontal="center" vertical="center" wrapText="1"/>
      <protection locked="0"/>
    </xf>
    <xf numFmtId="166" fontId="3" fillId="6" borderId="9" xfId="1"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center" wrapText="1"/>
    </xf>
    <xf numFmtId="0" fontId="3" fillId="6" borderId="9" xfId="0" applyFont="1" applyFill="1" applyBorder="1" applyAlignment="1" applyProtection="1">
      <alignment horizontal="left" vertical="center" wrapText="1" shrinkToFit="1"/>
      <protection locked="0"/>
    </xf>
    <xf numFmtId="165" fontId="3" fillId="6" borderId="9" xfId="0" applyNumberFormat="1" applyFont="1" applyFill="1" applyBorder="1" applyAlignment="1" applyProtection="1">
      <alignment horizontal="left" vertical="center" wrapText="1"/>
      <protection locked="0"/>
    </xf>
    <xf numFmtId="0" fontId="5" fillId="3" borderId="0" xfId="0" applyFont="1" applyFill="1" applyBorder="1" applyAlignment="1" applyProtection="1">
      <alignment horizontal="center" vertical="center"/>
      <protection locked="0"/>
    </xf>
    <xf numFmtId="0" fontId="3" fillId="6" borderId="9" xfId="0" applyFont="1" applyFill="1" applyBorder="1" applyAlignment="1" applyProtection="1">
      <alignment horizontal="center" vertical="center" wrapText="1" shrinkToFit="1"/>
      <protection locked="0"/>
    </xf>
    <xf numFmtId="0" fontId="6" fillId="4" borderId="9" xfId="0" applyFont="1" applyFill="1" applyBorder="1" applyAlignment="1" applyProtection="1">
      <alignment horizontal="center" vertical="center" wrapText="1" shrinkToFit="1"/>
      <protection locked="0"/>
    </xf>
    <xf numFmtId="0" fontId="6" fillId="4" borderId="6" xfId="0" applyFont="1" applyFill="1" applyBorder="1" applyAlignment="1" applyProtection="1">
      <alignment horizontal="center" vertical="center" wrapText="1" shrinkToFit="1"/>
      <protection locked="0"/>
    </xf>
    <xf numFmtId="0" fontId="2" fillId="0" borderId="9" xfId="0" applyFont="1" applyBorder="1" applyAlignment="1">
      <alignment horizontal="left" vertical="center" wrapText="1"/>
    </xf>
    <xf numFmtId="0" fontId="3" fillId="4" borderId="17" xfId="0" applyFont="1" applyFill="1" applyBorder="1" applyAlignment="1" applyProtection="1">
      <alignment horizontal="center" vertical="center" wrapText="1"/>
      <protection locked="0"/>
    </xf>
    <xf numFmtId="0" fontId="3" fillId="6" borderId="6" xfId="0" applyFont="1" applyFill="1" applyBorder="1" applyAlignment="1" applyProtection="1">
      <alignment horizontal="left" vertical="center" wrapText="1" shrinkToFit="1"/>
      <protection locked="0"/>
    </xf>
    <xf numFmtId="165" fontId="3" fillId="6" borderId="6" xfId="0" applyNumberFormat="1" applyFont="1" applyFill="1" applyBorder="1" applyAlignment="1" applyProtection="1">
      <alignment horizontal="left" vertical="center" wrapText="1"/>
      <protection locked="0"/>
    </xf>
    <xf numFmtId="0" fontId="3" fillId="4" borderId="6" xfId="0" applyFont="1" applyFill="1" applyBorder="1" applyAlignment="1" applyProtection="1">
      <alignment horizontal="center" vertical="center" wrapText="1"/>
      <protection locked="0"/>
    </xf>
    <xf numFmtId="9" fontId="3" fillId="6" borderId="6" xfId="2" applyFont="1" applyFill="1" applyBorder="1" applyAlignment="1" applyProtection="1">
      <alignment horizontal="center" vertical="center" wrapText="1" shrinkToFit="1"/>
      <protection locked="0"/>
    </xf>
    <xf numFmtId="166" fontId="3" fillId="6" borderId="6" xfId="0" applyNumberFormat="1" applyFont="1" applyFill="1" applyBorder="1" applyAlignment="1" applyProtection="1">
      <alignment horizontal="center" vertical="center" wrapText="1" shrinkToFit="1"/>
      <protection locked="0"/>
    </xf>
    <xf numFmtId="14" fontId="3" fillId="6" borderId="6"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top" wrapText="1"/>
    </xf>
    <xf numFmtId="9" fontId="2" fillId="0" borderId="6" xfId="0" applyNumberFormat="1" applyFont="1" applyBorder="1" applyAlignment="1">
      <alignment horizontal="center" vertical="center"/>
    </xf>
    <xf numFmtId="0" fontId="5" fillId="5" borderId="7" xfId="0" applyFont="1" applyFill="1" applyBorder="1" applyAlignment="1" applyProtection="1">
      <alignment horizontal="center" vertical="center" wrapText="1"/>
      <protection locked="0"/>
    </xf>
    <xf numFmtId="0" fontId="5" fillId="5" borderId="6" xfId="0" applyFont="1" applyFill="1" applyBorder="1" applyAlignment="1" applyProtection="1">
      <alignment horizontal="center" vertical="center" wrapText="1"/>
      <protection locked="0"/>
    </xf>
    <xf numFmtId="0" fontId="2" fillId="0" borderId="6" xfId="0" applyFont="1" applyBorder="1" applyAlignment="1">
      <alignment vertical="top"/>
    </xf>
    <xf numFmtId="0" fontId="2" fillId="0" borderId="6" xfId="0" applyFont="1" applyBorder="1" applyAlignment="1">
      <alignment horizontal="center" vertical="center" wrapText="1"/>
    </xf>
    <xf numFmtId="0" fontId="5" fillId="5" borderId="21" xfId="0" applyFont="1" applyFill="1" applyBorder="1" applyAlignment="1">
      <alignment horizontal="center" vertical="center"/>
    </xf>
    <xf numFmtId="0" fontId="5" fillId="5" borderId="22" xfId="0" applyFont="1" applyFill="1" applyBorder="1" applyAlignment="1">
      <alignment horizontal="center" vertical="center"/>
    </xf>
    <xf numFmtId="0" fontId="5" fillId="5" borderId="23" xfId="0" applyFont="1" applyFill="1" applyBorder="1" applyAlignment="1">
      <alignment horizontal="center" vertical="center"/>
    </xf>
    <xf numFmtId="0" fontId="10" fillId="4" borderId="25" xfId="0" applyFont="1" applyFill="1" applyBorder="1" applyAlignment="1">
      <alignment horizontal="left" vertical="center" wrapText="1"/>
    </xf>
    <xf numFmtId="0" fontId="2" fillId="4" borderId="25" xfId="0" applyFont="1" applyFill="1" applyBorder="1" applyAlignment="1">
      <alignment horizontal="center" vertical="center"/>
    </xf>
    <xf numFmtId="0" fontId="10" fillId="4" borderId="6" xfId="0" applyFont="1" applyFill="1" applyBorder="1" applyAlignment="1">
      <alignment horizontal="left" vertical="center" wrapText="1"/>
    </xf>
    <xf numFmtId="0" fontId="2" fillId="4" borderId="6" xfId="0" applyFont="1" applyFill="1" applyBorder="1" applyAlignment="1">
      <alignment horizontal="center" vertical="center"/>
    </xf>
    <xf numFmtId="0" fontId="10" fillId="4" borderId="9" xfId="0" applyFont="1" applyFill="1" applyBorder="1" applyAlignment="1">
      <alignment horizontal="left" vertical="center" wrapText="1"/>
    </xf>
    <xf numFmtId="0" fontId="2" fillId="4" borderId="9" xfId="0" applyFont="1" applyFill="1" applyBorder="1" applyAlignment="1">
      <alignment horizontal="center" vertical="center"/>
    </xf>
    <xf numFmtId="14" fontId="3" fillId="4" borderId="6" xfId="0" applyNumberFormat="1" applyFont="1" applyFill="1" applyBorder="1" applyAlignment="1">
      <alignment horizontal="center" vertical="center" wrapText="1" shrinkToFit="1"/>
    </xf>
    <xf numFmtId="169" fontId="3" fillId="4" borderId="6" xfId="0" applyNumberFormat="1" applyFont="1" applyFill="1" applyBorder="1" applyAlignment="1">
      <alignment horizontal="center" vertical="center" wrapText="1" shrinkToFit="1"/>
    </xf>
    <xf numFmtId="0" fontId="3" fillId="4" borderId="6" xfId="0" applyFont="1" applyFill="1" applyBorder="1" applyAlignment="1">
      <alignment horizontal="left" vertical="center" wrapText="1"/>
    </xf>
    <xf numFmtId="0" fontId="3" fillId="4" borderId="6" xfId="0" applyFont="1" applyFill="1" applyBorder="1" applyAlignment="1">
      <alignment horizontal="center" vertical="center" wrapText="1"/>
    </xf>
    <xf numFmtId="0" fontId="3" fillId="4" borderId="6" xfId="0" applyFont="1" applyFill="1" applyBorder="1" applyAlignment="1">
      <alignment horizontal="center" vertical="center"/>
    </xf>
    <xf numFmtId="0" fontId="3" fillId="4" borderId="12" xfId="0" applyFont="1" applyFill="1" applyBorder="1" applyAlignment="1">
      <alignment horizontal="left" vertical="center" wrapText="1"/>
    </xf>
    <xf numFmtId="0" fontId="3" fillId="4" borderId="12" xfId="0" applyFont="1" applyFill="1" applyBorder="1" applyAlignment="1">
      <alignment horizontal="center" vertical="center"/>
    </xf>
    <xf numFmtId="0" fontId="3" fillId="4" borderId="34" xfId="0" applyFont="1" applyFill="1" applyBorder="1" applyAlignment="1">
      <alignment horizontal="center" vertical="center"/>
    </xf>
    <xf numFmtId="0" fontId="10" fillId="4" borderId="34" xfId="0" applyFont="1" applyFill="1" applyBorder="1" applyAlignment="1">
      <alignment horizontal="left" vertical="center" wrapText="1"/>
    </xf>
    <xf numFmtId="0" fontId="3" fillId="4" borderId="25" xfId="0" applyFont="1" applyFill="1" applyBorder="1" applyAlignment="1">
      <alignment horizontal="left" vertical="center" wrapText="1" shrinkToFit="1"/>
    </xf>
    <xf numFmtId="0" fontId="8" fillId="4" borderId="25" xfId="0" applyFont="1" applyFill="1" applyBorder="1" applyAlignment="1">
      <alignment horizontal="center" vertical="center" shrinkToFit="1"/>
    </xf>
    <xf numFmtId="9" fontId="3" fillId="4" borderId="25" xfId="0" applyNumberFormat="1" applyFont="1" applyFill="1" applyBorder="1" applyAlignment="1">
      <alignment horizontal="center" vertical="center" wrapText="1" shrinkToFit="1"/>
    </xf>
    <xf numFmtId="0" fontId="3" fillId="4" borderId="6" xfId="0" applyFont="1" applyFill="1" applyBorder="1" applyAlignment="1">
      <alignment horizontal="left" vertical="center" wrapText="1" shrinkToFit="1"/>
    </xf>
    <xf numFmtId="0" fontId="8" fillId="4" borderId="6" xfId="0" applyFont="1" applyFill="1" applyBorder="1" applyAlignment="1">
      <alignment horizontal="center" vertical="center" shrinkToFit="1"/>
    </xf>
    <xf numFmtId="9" fontId="3" fillId="4" borderId="6" xfId="0" applyNumberFormat="1" applyFont="1" applyFill="1" applyBorder="1" applyAlignment="1">
      <alignment horizontal="center" vertical="center" shrinkToFit="1"/>
    </xf>
    <xf numFmtId="0" fontId="3" fillId="4" borderId="34" xfId="0" applyFont="1" applyFill="1" applyBorder="1" applyAlignment="1">
      <alignment horizontal="left" vertical="center" wrapText="1" shrinkToFit="1"/>
    </xf>
    <xf numFmtId="0" fontId="8" fillId="4" borderId="34" xfId="0" applyFont="1" applyFill="1" applyBorder="1" applyAlignment="1">
      <alignment horizontal="center" vertical="center" shrinkToFit="1"/>
    </xf>
    <xf numFmtId="2" fontId="3" fillId="4" borderId="6" xfId="0" applyNumberFormat="1" applyFont="1" applyFill="1" applyBorder="1" applyAlignment="1">
      <alignment horizontal="center" vertical="center" wrapText="1" shrinkToFit="1"/>
    </xf>
    <xf numFmtId="0" fontId="3" fillId="4" borderId="34" xfId="0" applyFont="1" applyFill="1" applyBorder="1" applyAlignment="1">
      <alignment horizontal="left" vertical="center" wrapText="1"/>
    </xf>
    <xf numFmtId="0" fontId="2" fillId="4" borderId="6" xfId="0" applyFont="1" applyFill="1" applyBorder="1" applyAlignment="1">
      <alignment horizontal="center" vertical="center" wrapText="1"/>
    </xf>
    <xf numFmtId="0" fontId="2" fillId="4" borderId="25" xfId="0" applyFont="1" applyFill="1" applyBorder="1" applyAlignment="1">
      <alignment horizontal="left" vertical="center"/>
    </xf>
    <xf numFmtId="0" fontId="2" fillId="4" borderId="6" xfId="0" applyFont="1" applyFill="1" applyBorder="1" applyAlignment="1">
      <alignment horizontal="left" vertical="center"/>
    </xf>
    <xf numFmtId="0" fontId="5" fillId="4" borderId="6" xfId="0" applyFont="1" applyFill="1" applyBorder="1" applyAlignment="1">
      <alignment horizontal="left" vertical="center" wrapText="1"/>
    </xf>
    <xf numFmtId="165" fontId="3" fillId="4" borderId="6" xfId="0" applyNumberFormat="1" applyFont="1" applyFill="1" applyBorder="1" applyAlignment="1">
      <alignment horizontal="left" vertical="center" wrapText="1"/>
    </xf>
    <xf numFmtId="14" fontId="3" fillId="4" borderId="6" xfId="0" applyNumberFormat="1" applyFont="1" applyFill="1" applyBorder="1" applyAlignment="1">
      <alignment horizontal="left" vertical="center" wrapText="1" shrinkToFit="1"/>
    </xf>
    <xf numFmtId="9" fontId="3" fillId="4" borderId="6" xfId="0" applyNumberFormat="1" applyFont="1" applyFill="1" applyBorder="1" applyAlignment="1">
      <alignment horizontal="left" vertical="center" wrapText="1" shrinkToFit="1"/>
    </xf>
    <xf numFmtId="0" fontId="2" fillId="4" borderId="34" xfId="0" applyFont="1" applyFill="1" applyBorder="1" applyAlignment="1">
      <alignment horizontal="left" vertical="center"/>
    </xf>
    <xf numFmtId="165" fontId="3" fillId="4" borderId="25" xfId="0" applyNumberFormat="1" applyFont="1" applyFill="1" applyBorder="1" applyAlignment="1">
      <alignment horizontal="left" vertical="center" wrapText="1"/>
    </xf>
    <xf numFmtId="14" fontId="3" fillId="4" borderId="25" xfId="0" applyNumberFormat="1" applyFont="1" applyFill="1" applyBorder="1" applyAlignment="1">
      <alignment horizontal="left" vertical="center" wrapText="1" shrinkToFit="1"/>
    </xf>
    <xf numFmtId="0" fontId="5" fillId="4" borderId="39" xfId="0" applyFont="1" applyFill="1" applyBorder="1" applyAlignment="1">
      <alignment horizontal="left" vertical="center" wrapText="1"/>
    </xf>
    <xf numFmtId="165" fontId="3" fillId="4" borderId="34" xfId="0" applyNumberFormat="1" applyFont="1" applyFill="1" applyBorder="1" applyAlignment="1">
      <alignment horizontal="left" vertical="center" wrapText="1"/>
    </xf>
    <xf numFmtId="14" fontId="3" fillId="4" borderId="34" xfId="0" applyNumberFormat="1" applyFont="1" applyFill="1" applyBorder="1" applyAlignment="1">
      <alignment horizontal="left" vertical="center" wrapText="1" shrinkToFit="1"/>
    </xf>
    <xf numFmtId="166" fontId="3" fillId="4" borderId="40" xfId="0" applyNumberFormat="1" applyFont="1" applyFill="1" applyBorder="1" applyAlignment="1">
      <alignment horizontal="left" vertical="center" wrapText="1" shrinkToFit="1"/>
    </xf>
    <xf numFmtId="9" fontId="3" fillId="4" borderId="6" xfId="0" applyNumberFormat="1" applyFont="1" applyFill="1" applyBorder="1" applyAlignment="1">
      <alignment horizontal="left" vertical="center" wrapText="1"/>
    </xf>
    <xf numFmtId="0" fontId="2" fillId="4" borderId="6" xfId="0" applyFont="1" applyFill="1" applyBorder="1" applyAlignment="1">
      <alignment horizontal="left" vertical="center" wrapText="1"/>
    </xf>
    <xf numFmtId="9" fontId="2" fillId="4" borderId="6" xfId="0" applyNumberFormat="1" applyFont="1" applyFill="1" applyBorder="1" applyAlignment="1">
      <alignment horizontal="left" vertical="center" wrapText="1"/>
    </xf>
    <xf numFmtId="14" fontId="3" fillId="4" borderId="6" xfId="0" applyNumberFormat="1" applyFont="1" applyFill="1" applyBorder="1" applyAlignment="1">
      <alignment horizontal="left" vertical="center" shrinkToFit="1"/>
    </xf>
    <xf numFmtId="0" fontId="2" fillId="0" borderId="0" xfId="0" applyFont="1" applyAlignment="1">
      <alignment horizontal="center" vertical="center" wrapText="1"/>
    </xf>
    <xf numFmtId="0" fontId="2" fillId="0" borderId="6" xfId="0" applyFont="1" applyBorder="1" applyAlignment="1">
      <alignment vertical="top" wrapText="1"/>
    </xf>
    <xf numFmtId="0" fontId="2" fillId="0" borderId="6" xfId="0" applyFont="1" applyBorder="1" applyAlignment="1">
      <alignment horizontal="center" vertical="center"/>
    </xf>
    <xf numFmtId="0" fontId="2" fillId="0" borderId="20" xfId="0" applyFont="1" applyBorder="1" applyAlignment="1">
      <alignment horizontal="center" vertical="center" wrapText="1"/>
    </xf>
    <xf numFmtId="14" fontId="3" fillId="6" borderId="6" xfId="0" applyNumberFormat="1" applyFont="1" applyFill="1" applyBorder="1" applyAlignment="1" applyProtection="1">
      <alignment horizontal="left" vertical="center" wrapText="1" shrinkToFit="1"/>
      <protection locked="0"/>
    </xf>
    <xf numFmtId="0" fontId="5" fillId="4" borderId="0" xfId="0" applyFont="1" applyFill="1" applyAlignment="1" applyProtection="1">
      <alignment vertical="center"/>
      <protection locked="0"/>
    </xf>
    <xf numFmtId="9" fontId="2" fillId="0" borderId="6" xfId="0" applyNumberFormat="1" applyFont="1" applyBorder="1" applyAlignment="1">
      <alignment horizontal="center" vertical="center" wrapText="1"/>
    </xf>
    <xf numFmtId="6" fontId="2" fillId="0" borderId="6" xfId="0" applyNumberFormat="1" applyFont="1" applyBorder="1" applyAlignment="1">
      <alignment horizontal="center" vertical="center" wrapText="1"/>
    </xf>
    <xf numFmtId="0" fontId="2" fillId="0" borderId="6" xfId="0" applyFont="1" applyBorder="1" applyAlignment="1">
      <alignment horizontal="center" vertical="center" wrapText="1"/>
    </xf>
    <xf numFmtId="0" fontId="6" fillId="4" borderId="6" xfId="0" applyFont="1" applyFill="1" applyBorder="1" applyAlignment="1" applyProtection="1">
      <alignment horizontal="center" vertical="center" wrapText="1" shrinkToFit="1"/>
      <protection locked="0"/>
    </xf>
    <xf numFmtId="0" fontId="5" fillId="5" borderId="0"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left" vertical="center" wrapText="1" shrinkToFit="1"/>
      <protection locked="0"/>
    </xf>
    <xf numFmtId="0" fontId="5" fillId="3" borderId="0" xfId="0" applyFont="1" applyFill="1" applyAlignment="1" applyProtection="1">
      <alignment horizontal="center" vertical="center"/>
      <protection locked="0"/>
    </xf>
    <xf numFmtId="0" fontId="2" fillId="0" borderId="16" xfId="0" applyFont="1" applyBorder="1" applyAlignment="1">
      <alignment horizontal="center" vertical="center" wrapText="1"/>
    </xf>
    <xf numFmtId="0" fontId="2" fillId="0" borderId="16" xfId="0" applyFont="1" applyBorder="1" applyAlignment="1">
      <alignment horizontal="center" vertical="center"/>
    </xf>
    <xf numFmtId="0" fontId="2" fillId="0" borderId="16" xfId="0" applyFont="1" applyBorder="1" applyAlignment="1">
      <alignment horizontal="left" vertical="center" wrapText="1"/>
    </xf>
    <xf numFmtId="0" fontId="3" fillId="4" borderId="6" xfId="0" applyFont="1" applyFill="1" applyBorder="1" applyAlignment="1" applyProtection="1">
      <alignment horizontal="left" vertical="center" shrinkToFit="1"/>
      <protection locked="0"/>
    </xf>
    <xf numFmtId="0" fontId="3" fillId="4" borderId="6" xfId="0" applyFont="1" applyFill="1" applyBorder="1" applyAlignment="1" applyProtection="1">
      <alignment horizontal="left" vertical="center" wrapText="1"/>
      <protection locked="0"/>
    </xf>
    <xf numFmtId="9" fontId="3" fillId="6" borderId="6" xfId="0" applyNumberFormat="1" applyFont="1" applyFill="1" applyBorder="1" applyAlignment="1" applyProtection="1">
      <alignment horizontal="left" vertical="center" wrapText="1" shrinkToFit="1"/>
      <protection locked="0"/>
    </xf>
    <xf numFmtId="166" fontId="3" fillId="4" borderId="6" xfId="1" applyNumberFormat="1" applyFont="1" applyFill="1" applyBorder="1" applyAlignment="1" applyProtection="1">
      <alignment horizontal="left" vertical="center" wrapText="1" shrinkToFit="1"/>
      <protection locked="0"/>
    </xf>
    <xf numFmtId="0" fontId="3" fillId="6" borderId="6" xfId="0" applyFont="1" applyFill="1" applyBorder="1" applyAlignment="1" applyProtection="1">
      <alignment horizontal="left" vertical="center" wrapText="1" shrinkToFit="1"/>
      <protection locked="0"/>
    </xf>
    <xf numFmtId="0" fontId="3" fillId="4" borderId="6" xfId="0" applyFont="1" applyFill="1" applyBorder="1" applyAlignment="1" applyProtection="1">
      <alignment horizontal="left" vertical="center" wrapText="1" shrinkToFit="1"/>
      <protection locked="0"/>
    </xf>
    <xf numFmtId="0" fontId="5" fillId="4" borderId="6" xfId="0" applyFont="1" applyFill="1" applyBorder="1" applyAlignment="1" applyProtection="1">
      <alignment horizontal="center" vertical="center"/>
      <protection locked="0"/>
    </xf>
    <xf numFmtId="165" fontId="3" fillId="6" borderId="16" xfId="0" applyNumberFormat="1" applyFont="1" applyFill="1" applyBorder="1" applyAlignment="1" applyProtection="1">
      <alignment horizontal="center" vertical="center" wrapText="1"/>
      <protection locked="0"/>
    </xf>
    <xf numFmtId="0" fontId="8" fillId="6" borderId="16" xfId="0" applyFont="1" applyFill="1" applyBorder="1" applyAlignment="1" applyProtection="1">
      <alignment horizontal="center" vertical="center" wrapText="1" shrinkToFit="1"/>
      <protection locked="0"/>
    </xf>
    <xf numFmtId="14" fontId="3" fillId="6" borderId="16" xfId="0" applyNumberFormat="1" applyFont="1" applyFill="1" applyBorder="1" applyAlignment="1" applyProtection="1">
      <alignment horizontal="center" vertical="center" wrapText="1" shrinkToFit="1"/>
      <protection locked="0"/>
    </xf>
    <xf numFmtId="1" fontId="3" fillId="6" borderId="16" xfId="0" applyNumberFormat="1" applyFont="1" applyFill="1" applyBorder="1" applyAlignment="1" applyProtection="1">
      <alignment horizontal="center" vertical="center" wrapText="1" shrinkToFit="1"/>
      <protection locked="0"/>
    </xf>
    <xf numFmtId="166" fontId="3" fillId="6" borderId="16" xfId="1" applyNumberFormat="1" applyFont="1" applyFill="1" applyBorder="1" applyAlignment="1" applyProtection="1">
      <alignment horizontal="center" vertical="center" wrapText="1" shrinkToFit="1"/>
      <protection locked="0"/>
    </xf>
    <xf numFmtId="49" fontId="3" fillId="6" borderId="16" xfId="0" applyNumberFormat="1" applyFont="1" applyFill="1" applyBorder="1" applyAlignment="1" applyProtection="1">
      <alignment horizontal="center" vertical="center" wrapText="1" shrinkToFit="1"/>
      <protection locked="0"/>
    </xf>
    <xf numFmtId="9" fontId="3" fillId="6" borderId="16" xfId="0" applyNumberFormat="1" applyFont="1" applyFill="1" applyBorder="1" applyAlignment="1" applyProtection="1">
      <alignment horizontal="center" vertical="center" wrapText="1" shrinkToFit="1"/>
      <protection locked="0"/>
    </xf>
    <xf numFmtId="166" fontId="3" fillId="6" borderId="16" xfId="0" applyNumberFormat="1" applyFont="1" applyFill="1" applyBorder="1" applyAlignment="1" applyProtection="1">
      <alignment horizontal="center" vertical="center" wrapText="1" shrinkToFit="1"/>
      <protection locked="0"/>
    </xf>
    <xf numFmtId="49" fontId="3" fillId="6" borderId="16" xfId="0" applyNumberFormat="1" applyFont="1" applyFill="1" applyBorder="1" applyAlignment="1" applyProtection="1">
      <alignment horizontal="center" vertical="center" wrapText="1"/>
      <protection locked="0"/>
    </xf>
    <xf numFmtId="0" fontId="3" fillId="6" borderId="6" xfId="0" applyFont="1" applyFill="1" applyBorder="1" applyAlignment="1" applyProtection="1">
      <alignment vertical="center" wrapText="1" shrinkToFit="1"/>
      <protection locked="0"/>
    </xf>
    <xf numFmtId="0" fontId="5" fillId="4" borderId="8" xfId="0" applyFont="1" applyFill="1" applyBorder="1" applyAlignment="1" applyProtection="1">
      <alignment horizontal="left" vertical="center"/>
      <protection locked="0"/>
    </xf>
    <xf numFmtId="0" fontId="5" fillId="4" borderId="8" xfId="0" applyFont="1" applyFill="1" applyBorder="1" applyAlignment="1" applyProtection="1">
      <alignment vertical="center"/>
      <protection locked="0"/>
    </xf>
    <xf numFmtId="0" fontId="5" fillId="5" borderId="16" xfId="0" applyFont="1" applyFill="1" applyBorder="1" applyAlignment="1" applyProtection="1">
      <alignment horizontal="left" vertical="center" wrapText="1"/>
      <protection locked="0"/>
    </xf>
    <xf numFmtId="0" fontId="2" fillId="0" borderId="16" xfId="0" applyFont="1" applyBorder="1"/>
    <xf numFmtId="0" fontId="2" fillId="0" borderId="16" xfId="0" applyFont="1" applyBorder="1" applyAlignment="1">
      <alignment wrapText="1"/>
    </xf>
    <xf numFmtId="9" fontId="2" fillId="0" borderId="16" xfId="0" applyNumberFormat="1" applyFont="1" applyBorder="1" applyAlignment="1">
      <alignment horizontal="center" vertical="center" wrapText="1"/>
    </xf>
    <xf numFmtId="0" fontId="2" fillId="0" borderId="16" xfId="0" applyFont="1" applyBorder="1" applyAlignment="1">
      <alignment horizontal="left" vertical="center"/>
    </xf>
    <xf numFmtId="0" fontId="2" fillId="0" borderId="16" xfId="0" applyFont="1" applyFill="1" applyBorder="1" applyAlignment="1">
      <alignment horizontal="left" vertical="center" wrapText="1"/>
    </xf>
    <xf numFmtId="0" fontId="2" fillId="0" borderId="16" xfId="0" applyFont="1" applyFill="1" applyBorder="1" applyAlignment="1">
      <alignment horizontal="center" vertical="center"/>
    </xf>
    <xf numFmtId="42" fontId="0" fillId="0" borderId="0" xfId="7" applyFont="1"/>
    <xf numFmtId="0" fontId="2" fillId="0" borderId="16" xfId="0" applyFont="1" applyFill="1" applyBorder="1" applyAlignment="1">
      <alignment vertical="center" wrapText="1"/>
    </xf>
    <xf numFmtId="0" fontId="2" fillId="0" borderId="16" xfId="6" applyNumberFormat="1" applyFont="1" applyFill="1" applyBorder="1" applyAlignment="1">
      <alignment horizontal="center" vertical="center"/>
    </xf>
    <xf numFmtId="0" fontId="4" fillId="2" borderId="1" xfId="0" applyFont="1" applyFill="1" applyBorder="1" applyAlignment="1" applyProtection="1">
      <alignment horizontal="center" vertical="center"/>
      <protection locked="0"/>
    </xf>
    <xf numFmtId="0" fontId="4" fillId="2" borderId="43" xfId="0" applyFont="1" applyFill="1" applyBorder="1" applyAlignment="1" applyProtection="1">
      <alignment horizontal="center" vertical="center"/>
      <protection locked="0"/>
    </xf>
    <xf numFmtId="0" fontId="5" fillId="3" borderId="7"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2" fillId="0" borderId="16" xfId="0" applyFont="1" applyBorder="1" applyAlignment="1">
      <alignment horizontal="left" vertical="center" wrapText="1"/>
    </xf>
    <xf numFmtId="0" fontId="2" fillId="0" borderId="16" xfId="0" applyFont="1" applyBorder="1" applyAlignment="1">
      <alignment horizontal="center" vertical="center" wrapText="1"/>
    </xf>
    <xf numFmtId="0" fontId="2" fillId="0" borderId="16" xfId="0" applyFont="1" applyBorder="1" applyAlignment="1">
      <alignment horizontal="center"/>
    </xf>
    <xf numFmtId="0" fontId="2" fillId="0" borderId="16" xfId="0" applyFont="1" applyBorder="1" applyAlignment="1">
      <alignment horizontal="center" vertical="center"/>
    </xf>
    <xf numFmtId="14" fontId="3" fillId="6" borderId="9" xfId="0" applyNumberFormat="1" applyFont="1" applyFill="1" applyBorder="1" applyAlignment="1" applyProtection="1">
      <alignment horizontal="center" vertical="center" wrapText="1" shrinkToFit="1"/>
      <protection locked="0"/>
    </xf>
    <xf numFmtId="14" fontId="3" fillId="6" borderId="11" xfId="0" applyNumberFormat="1" applyFont="1" applyFill="1" applyBorder="1" applyAlignment="1" applyProtection="1">
      <alignment horizontal="center" vertical="center" wrapText="1" shrinkToFit="1"/>
      <protection locked="0"/>
    </xf>
    <xf numFmtId="14" fontId="3" fillId="6" borderId="12" xfId="0" applyNumberFormat="1" applyFont="1" applyFill="1" applyBorder="1" applyAlignment="1" applyProtection="1">
      <alignment horizontal="center" vertical="center" wrapText="1" shrinkToFit="1"/>
      <protection locked="0"/>
    </xf>
    <xf numFmtId="0" fontId="3" fillId="4" borderId="1" xfId="0" applyFont="1" applyFill="1" applyBorder="1" applyAlignment="1" applyProtection="1">
      <alignment vertical="center" wrapText="1"/>
      <protection locked="0"/>
    </xf>
    <xf numFmtId="9" fontId="3" fillId="6" borderId="9" xfId="2" applyFont="1" applyFill="1" applyBorder="1" applyAlignment="1" applyProtection="1">
      <alignment horizontal="center" vertical="center" wrapText="1" shrinkToFit="1"/>
      <protection locked="0"/>
    </xf>
    <xf numFmtId="9" fontId="3" fillId="6" borderId="11" xfId="2" applyFont="1" applyFill="1" applyBorder="1" applyAlignment="1" applyProtection="1">
      <alignment horizontal="center" vertical="center" wrapText="1" shrinkToFit="1"/>
      <protection locked="0"/>
    </xf>
    <xf numFmtId="9" fontId="3" fillId="6" borderId="12" xfId="2" applyFont="1" applyFill="1" applyBorder="1" applyAlignment="1" applyProtection="1">
      <alignment horizontal="center" vertical="center" wrapText="1" shrinkToFit="1"/>
      <protection locked="0"/>
    </xf>
    <xf numFmtId="166" fontId="3" fillId="6" borderId="9" xfId="0" applyNumberFormat="1" applyFont="1" applyFill="1" applyBorder="1" applyAlignment="1" applyProtection="1">
      <alignment horizontal="center" vertical="center" wrapText="1" shrinkToFit="1"/>
      <protection locked="0"/>
    </xf>
    <xf numFmtId="166" fontId="3" fillId="6" borderId="11" xfId="0" applyNumberFormat="1" applyFont="1" applyFill="1" applyBorder="1" applyAlignment="1" applyProtection="1">
      <alignment horizontal="center" vertical="center" wrapText="1" shrinkToFit="1"/>
      <protection locked="0"/>
    </xf>
    <xf numFmtId="166" fontId="3" fillId="6" borderId="12" xfId="0" applyNumberFormat="1" applyFont="1" applyFill="1" applyBorder="1" applyAlignment="1" applyProtection="1">
      <alignment horizontal="center" vertical="center" wrapText="1" shrinkToFit="1"/>
      <protection locked="0"/>
    </xf>
    <xf numFmtId="0" fontId="3" fillId="6" borderId="9" xfId="0" applyFont="1" applyFill="1" applyBorder="1" applyAlignment="1" applyProtection="1">
      <alignment horizontal="left" vertical="center" wrapText="1" shrinkToFit="1"/>
      <protection locked="0"/>
    </xf>
    <xf numFmtId="0" fontId="3" fillId="6" borderId="11" xfId="0" applyFont="1" applyFill="1" applyBorder="1" applyAlignment="1" applyProtection="1">
      <alignment horizontal="left" vertical="center" wrapText="1" shrinkToFit="1"/>
      <protection locked="0"/>
    </xf>
    <xf numFmtId="0" fontId="3" fillId="6" borderId="12" xfId="0" applyFont="1" applyFill="1" applyBorder="1" applyAlignment="1" applyProtection="1">
      <alignment horizontal="left" vertical="center" wrapText="1" shrinkToFit="1"/>
      <protection locked="0"/>
    </xf>
    <xf numFmtId="0" fontId="6" fillId="4" borderId="9" xfId="0" applyFont="1" applyFill="1" applyBorder="1" applyAlignment="1" applyProtection="1">
      <alignment horizontal="center" vertical="center" shrinkToFit="1"/>
      <protection locked="0"/>
    </xf>
    <xf numFmtId="0" fontId="6" fillId="4" borderId="11" xfId="0" applyFont="1" applyFill="1" applyBorder="1" applyAlignment="1" applyProtection="1">
      <alignment horizontal="center" vertical="center" shrinkToFit="1"/>
      <protection locked="0"/>
    </xf>
    <xf numFmtId="0" fontId="6" fillId="4" borderId="12" xfId="0" applyFont="1" applyFill="1" applyBorder="1" applyAlignment="1" applyProtection="1">
      <alignment horizontal="center" vertical="center" shrinkToFit="1"/>
      <protection locked="0"/>
    </xf>
    <xf numFmtId="0" fontId="3" fillId="4" borderId="1" xfId="0" applyFont="1" applyFill="1" applyBorder="1" applyAlignment="1" applyProtection="1">
      <alignment horizontal="center" vertical="center" wrapText="1"/>
      <protection locked="0"/>
    </xf>
    <xf numFmtId="9" fontId="3" fillId="6" borderId="9" xfId="0" applyNumberFormat="1" applyFont="1" applyFill="1" applyBorder="1" applyAlignment="1" applyProtection="1">
      <alignment horizontal="center" vertical="center" wrapText="1" shrinkToFit="1"/>
      <protection locked="0"/>
    </xf>
    <xf numFmtId="9" fontId="3" fillId="6" borderId="11" xfId="0" applyNumberFormat="1" applyFont="1" applyFill="1" applyBorder="1" applyAlignment="1" applyProtection="1">
      <alignment horizontal="center" vertical="center" wrapText="1" shrinkToFit="1"/>
      <protection locked="0"/>
    </xf>
    <xf numFmtId="9" fontId="3" fillId="6" borderId="12"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center" wrapText="1"/>
    </xf>
    <xf numFmtId="165" fontId="3" fillId="6" borderId="9" xfId="0" applyNumberFormat="1" applyFont="1" applyFill="1" applyBorder="1" applyAlignment="1" applyProtection="1">
      <alignment horizontal="left" vertical="center" wrapText="1"/>
      <protection locked="0"/>
    </xf>
    <xf numFmtId="165" fontId="3" fillId="6" borderId="11" xfId="0" applyNumberFormat="1" applyFont="1" applyFill="1" applyBorder="1" applyAlignment="1" applyProtection="1">
      <alignment horizontal="left" vertical="center" wrapText="1"/>
      <protection locked="0"/>
    </xf>
    <xf numFmtId="165" fontId="3" fillId="6" borderId="12" xfId="0" applyNumberFormat="1" applyFont="1" applyFill="1" applyBorder="1" applyAlignment="1" applyProtection="1">
      <alignment horizontal="left" vertical="center" wrapText="1"/>
      <protection locked="0"/>
    </xf>
    <xf numFmtId="166" fontId="3" fillId="6" borderId="9" xfId="1" applyNumberFormat="1" applyFont="1" applyFill="1" applyBorder="1" applyAlignment="1" applyProtection="1">
      <alignment horizontal="center" vertical="center" wrapText="1" shrinkToFit="1"/>
      <protection locked="0"/>
    </xf>
    <xf numFmtId="166" fontId="3" fillId="6" borderId="11" xfId="1" applyNumberFormat="1" applyFont="1" applyFill="1" applyBorder="1" applyAlignment="1" applyProtection="1">
      <alignment horizontal="center" vertical="center" wrapText="1" shrinkToFit="1"/>
      <protection locked="0"/>
    </xf>
    <xf numFmtId="166" fontId="3" fillId="6" borderId="12" xfId="1" applyNumberFormat="1" applyFont="1" applyFill="1" applyBorder="1" applyAlignment="1" applyProtection="1">
      <alignment horizontal="center" vertical="center" wrapText="1" shrinkToFit="1"/>
      <protection locked="0"/>
    </xf>
    <xf numFmtId="0" fontId="4" fillId="2" borderId="2" xfId="0" applyFont="1" applyFill="1" applyBorder="1" applyAlignment="1" applyProtection="1">
      <alignment horizontal="center" vertical="center"/>
      <protection locked="0"/>
    </xf>
    <xf numFmtId="14" fontId="3" fillId="6" borderId="9" xfId="0" applyNumberFormat="1" applyFont="1" applyFill="1" applyBorder="1" applyAlignment="1" applyProtection="1">
      <alignment horizontal="left" vertical="center" wrapText="1" shrinkToFit="1"/>
      <protection locked="0"/>
    </xf>
    <xf numFmtId="14" fontId="3" fillId="6" borderId="11" xfId="0" applyNumberFormat="1" applyFont="1" applyFill="1" applyBorder="1" applyAlignment="1" applyProtection="1">
      <alignment horizontal="left" vertical="center" wrapText="1" shrinkToFit="1"/>
      <protection locked="0"/>
    </xf>
    <xf numFmtId="14" fontId="3" fillId="6" borderId="12" xfId="0" applyNumberFormat="1" applyFont="1" applyFill="1" applyBorder="1" applyAlignment="1" applyProtection="1">
      <alignment horizontal="left" vertical="center" wrapText="1" shrinkToFit="1"/>
      <protection locked="0"/>
    </xf>
    <xf numFmtId="0" fontId="3" fillId="4" borderId="42" xfId="0" applyFont="1" applyFill="1" applyBorder="1" applyAlignment="1" applyProtection="1">
      <alignment horizontal="left" vertical="center" wrapText="1"/>
      <protection locked="0"/>
    </xf>
    <xf numFmtId="0" fontId="3" fillId="4" borderId="1" xfId="0" applyFont="1" applyFill="1" applyBorder="1" applyAlignment="1" applyProtection="1">
      <alignment horizontal="left" vertical="center" wrapText="1"/>
      <protection locked="0"/>
    </xf>
    <xf numFmtId="9" fontId="3" fillId="6" borderId="11" xfId="0" applyNumberFormat="1" applyFont="1" applyFill="1" applyBorder="1" applyAlignment="1" applyProtection="1">
      <alignment horizontal="left" vertical="center" wrapText="1" shrinkToFit="1"/>
      <protection locked="0"/>
    </xf>
    <xf numFmtId="9" fontId="3" fillId="6" borderId="12" xfId="0" applyNumberFormat="1" applyFont="1" applyFill="1" applyBorder="1" applyAlignment="1" applyProtection="1">
      <alignment horizontal="left" vertical="center" wrapText="1" shrinkToFit="1"/>
      <protection locked="0"/>
    </xf>
    <xf numFmtId="166" fontId="3" fillId="4" borderId="11" xfId="1" applyNumberFormat="1" applyFont="1" applyFill="1" applyBorder="1" applyAlignment="1" applyProtection="1">
      <alignment horizontal="left" vertical="center" wrapText="1" shrinkToFit="1"/>
      <protection locked="0"/>
    </xf>
    <xf numFmtId="166" fontId="3" fillId="4" borderId="12" xfId="1" applyNumberFormat="1" applyFont="1" applyFill="1" applyBorder="1" applyAlignment="1" applyProtection="1">
      <alignment horizontal="left" vertical="center" wrapText="1" shrinkToFit="1"/>
      <protection locked="0"/>
    </xf>
    <xf numFmtId="9" fontId="3" fillId="6" borderId="9" xfId="2" applyFont="1" applyFill="1" applyBorder="1" applyAlignment="1" applyProtection="1">
      <alignment horizontal="left" vertical="center" wrapText="1" shrinkToFit="1"/>
      <protection locked="0"/>
    </xf>
    <xf numFmtId="9" fontId="3" fillId="6" borderId="11" xfId="2" applyFont="1" applyFill="1" applyBorder="1" applyAlignment="1" applyProtection="1">
      <alignment horizontal="left" vertical="center" wrapText="1" shrinkToFit="1"/>
      <protection locked="0"/>
    </xf>
    <xf numFmtId="9" fontId="3" fillId="6" borderId="12" xfId="2" applyFont="1" applyFill="1" applyBorder="1" applyAlignment="1" applyProtection="1">
      <alignment horizontal="left" vertical="center" wrapText="1" shrinkToFit="1"/>
      <protection locked="0"/>
    </xf>
    <xf numFmtId="166" fontId="3" fillId="4" borderId="9" xfId="0" applyNumberFormat="1" applyFont="1" applyFill="1" applyBorder="1" applyAlignment="1" applyProtection="1">
      <alignment horizontal="left" vertical="center" wrapText="1" shrinkToFit="1"/>
      <protection locked="0"/>
    </xf>
    <xf numFmtId="166" fontId="3" fillId="4" borderId="11" xfId="0" applyNumberFormat="1" applyFont="1" applyFill="1" applyBorder="1" applyAlignment="1" applyProtection="1">
      <alignment horizontal="left" vertical="center" wrapText="1" shrinkToFit="1"/>
      <protection locked="0"/>
    </xf>
    <xf numFmtId="166" fontId="3" fillId="4" borderId="12" xfId="0" applyNumberFormat="1" applyFont="1" applyFill="1" applyBorder="1" applyAlignment="1" applyProtection="1">
      <alignment horizontal="left" vertical="center" wrapText="1" shrinkToFit="1"/>
      <protection locked="0"/>
    </xf>
    <xf numFmtId="9" fontId="3" fillId="6" borderId="9" xfId="0" applyNumberFormat="1" applyFont="1" applyFill="1" applyBorder="1" applyAlignment="1" applyProtection="1">
      <alignment horizontal="left" vertical="center" wrapText="1" shrinkToFit="1"/>
      <protection locked="0"/>
    </xf>
    <xf numFmtId="0" fontId="5" fillId="3" borderId="0" xfId="0" applyFont="1" applyFill="1" applyAlignment="1" applyProtection="1">
      <alignment horizontal="center" vertical="center"/>
      <protection locked="0"/>
    </xf>
    <xf numFmtId="0" fontId="2" fillId="0" borderId="9"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3" fillId="4" borderId="11" xfId="0" applyFont="1" applyFill="1" applyBorder="1" applyAlignment="1" applyProtection="1">
      <alignment horizontal="left" vertical="center" shrinkToFit="1"/>
      <protection locked="0"/>
    </xf>
    <xf numFmtId="0" fontId="3" fillId="4" borderId="12" xfId="0" applyFont="1" applyFill="1" applyBorder="1" applyAlignment="1" applyProtection="1">
      <alignment horizontal="left" vertical="center" shrinkToFit="1"/>
      <protection locked="0"/>
    </xf>
    <xf numFmtId="0" fontId="3" fillId="4" borderId="9" xfId="0" applyFont="1" applyFill="1" applyBorder="1" applyAlignment="1" applyProtection="1">
      <alignment horizontal="left" vertical="center" shrinkToFit="1"/>
      <protection locked="0"/>
    </xf>
    <xf numFmtId="0" fontId="3" fillId="4" borderId="13" xfId="0" applyFont="1" applyFill="1" applyBorder="1" applyAlignment="1" applyProtection="1">
      <alignment horizontal="center" vertical="center" wrapText="1"/>
      <protection locked="0"/>
    </xf>
    <xf numFmtId="0" fontId="6" fillId="4" borderId="9" xfId="0" applyFont="1" applyFill="1" applyBorder="1" applyAlignment="1" applyProtection="1">
      <alignment horizontal="center" vertical="center" wrapText="1" shrinkToFit="1"/>
      <protection locked="0"/>
    </xf>
    <xf numFmtId="0" fontId="6" fillId="4" borderId="11" xfId="0" applyFont="1" applyFill="1" applyBorder="1" applyAlignment="1" applyProtection="1">
      <alignment horizontal="center" vertical="center" wrapText="1" shrinkToFit="1"/>
      <protection locked="0"/>
    </xf>
    <xf numFmtId="0" fontId="6" fillId="4" borderId="12" xfId="0" applyFont="1" applyFill="1" applyBorder="1" applyAlignment="1" applyProtection="1">
      <alignment horizontal="center" vertical="center" wrapText="1" shrinkToFit="1"/>
      <protection locked="0"/>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3" fillId="6" borderId="9" xfId="0" applyFont="1" applyFill="1" applyBorder="1" applyAlignment="1" applyProtection="1">
      <alignment horizontal="center" vertical="center" wrapText="1" shrinkToFit="1"/>
      <protection locked="0"/>
    </xf>
    <xf numFmtId="0" fontId="3" fillId="6" borderId="11" xfId="0" applyFont="1" applyFill="1" applyBorder="1" applyAlignment="1" applyProtection="1">
      <alignment horizontal="center" vertical="center" wrapText="1" shrinkToFit="1"/>
      <protection locked="0"/>
    </xf>
    <xf numFmtId="165" fontId="3" fillId="6" borderId="9" xfId="0" applyNumberFormat="1" applyFont="1" applyFill="1" applyBorder="1" applyAlignment="1" applyProtection="1">
      <alignment horizontal="center" vertical="center" wrapText="1"/>
      <protection locked="0"/>
    </xf>
    <xf numFmtId="165" fontId="3" fillId="6" borderId="11" xfId="0" applyNumberFormat="1" applyFont="1" applyFill="1" applyBorder="1" applyAlignment="1" applyProtection="1">
      <alignment horizontal="center" vertical="center" wrapText="1"/>
      <protection locked="0"/>
    </xf>
    <xf numFmtId="0" fontId="4"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0" fontId="3" fillId="6" borderId="12" xfId="0" applyFont="1" applyFill="1" applyBorder="1" applyAlignment="1" applyProtection="1">
      <alignment horizontal="center" vertical="center" wrapText="1" shrinkToFit="1"/>
      <protection locked="0"/>
    </xf>
    <xf numFmtId="165" fontId="3" fillId="6" borderId="12" xfId="0" applyNumberFormat="1"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wrapText="1"/>
      <protection locked="0"/>
    </xf>
    <xf numFmtId="0" fontId="2" fillId="4" borderId="26" xfId="0" applyFont="1" applyFill="1" applyBorder="1" applyAlignment="1">
      <alignment horizontal="center" vertical="center"/>
    </xf>
    <xf numFmtId="0" fontId="2" fillId="4" borderId="11" xfId="0" applyFont="1" applyFill="1" applyBorder="1" applyAlignment="1">
      <alignment horizontal="center" vertical="center"/>
    </xf>
    <xf numFmtId="0" fontId="10" fillId="4" borderId="26" xfId="0" applyFont="1" applyFill="1" applyBorder="1" applyAlignment="1">
      <alignment horizontal="left" vertical="center" wrapText="1"/>
    </xf>
    <xf numFmtId="0" fontId="10" fillId="4" borderId="11" xfId="0" applyFont="1" applyFill="1" applyBorder="1" applyAlignment="1">
      <alignment horizontal="left" vertical="center" wrapText="1"/>
    </xf>
    <xf numFmtId="9" fontId="10" fillId="4" borderId="26" xfId="0" applyNumberFormat="1" applyFont="1" applyFill="1" applyBorder="1" applyAlignment="1">
      <alignment horizontal="left" vertical="center" wrapText="1"/>
    </xf>
    <xf numFmtId="0" fontId="2" fillId="4" borderId="27" xfId="0" applyFont="1" applyFill="1" applyBorder="1" applyAlignment="1">
      <alignment horizontal="left" vertical="center"/>
    </xf>
    <xf numFmtId="0" fontId="2" fillId="4" borderId="29" xfId="0" applyFont="1" applyFill="1" applyBorder="1" applyAlignment="1">
      <alignment horizontal="left" vertical="center"/>
    </xf>
    <xf numFmtId="0" fontId="2" fillId="4" borderId="30" xfId="0" applyFont="1" applyFill="1" applyBorder="1" applyAlignment="1">
      <alignment horizontal="left" vertical="center"/>
    </xf>
    <xf numFmtId="0" fontId="5" fillId="4" borderId="24" xfId="0" applyFont="1" applyFill="1" applyBorder="1" applyAlignment="1">
      <alignment horizontal="left" vertical="center" wrapText="1"/>
    </xf>
    <xf numFmtId="0" fontId="5" fillId="4" borderId="28" xfId="0" applyFont="1" applyFill="1" applyBorder="1" applyAlignment="1">
      <alignment horizontal="left" vertical="center" wrapText="1"/>
    </xf>
    <xf numFmtId="0" fontId="5" fillId="4" borderId="41" xfId="0" applyFont="1" applyFill="1" applyBorder="1" applyAlignment="1">
      <alignment horizontal="left" vertical="center" wrapText="1"/>
    </xf>
    <xf numFmtId="0" fontId="2" fillId="4" borderId="26"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10" fillId="4" borderId="35" xfId="0" applyFont="1" applyFill="1" applyBorder="1" applyAlignment="1">
      <alignment horizontal="left" vertical="center" wrapText="1"/>
    </xf>
    <xf numFmtId="0" fontId="2" fillId="4" borderId="27" xfId="0" applyFont="1" applyFill="1" applyBorder="1" applyAlignment="1">
      <alignment horizontal="left" vertical="center" wrapText="1"/>
    </xf>
    <xf numFmtId="0" fontId="2" fillId="4" borderId="29" xfId="0" applyFont="1" applyFill="1" applyBorder="1" applyAlignment="1">
      <alignment horizontal="left" vertical="center" wrapText="1"/>
    </xf>
    <xf numFmtId="0" fontId="2" fillId="4" borderId="36" xfId="0" applyFont="1" applyFill="1" applyBorder="1" applyAlignment="1">
      <alignment horizontal="left" vertical="center" wrapText="1"/>
    </xf>
    <xf numFmtId="0" fontId="2" fillId="4" borderId="26" xfId="0" applyFont="1" applyFill="1" applyBorder="1" applyAlignment="1">
      <alignment horizontal="center" vertical="center" wrapText="1"/>
    </xf>
    <xf numFmtId="0" fontId="2" fillId="4" borderId="11" xfId="0" applyFont="1" applyFill="1" applyBorder="1" applyAlignment="1">
      <alignment horizontal="center" vertical="center" wrapText="1"/>
    </xf>
    <xf numFmtId="0" fontId="10" fillId="4" borderId="9" xfId="0" applyFont="1" applyFill="1" applyBorder="1" applyAlignment="1">
      <alignment horizontal="left" vertical="center" wrapText="1"/>
    </xf>
    <xf numFmtId="0" fontId="2" fillId="4" borderId="35" xfId="0" applyFont="1" applyFill="1" applyBorder="1" applyAlignment="1">
      <alignment horizontal="left" vertical="center" wrapText="1"/>
    </xf>
    <xf numFmtId="168" fontId="3" fillId="4" borderId="25" xfId="0" applyNumberFormat="1" applyFont="1" applyFill="1" applyBorder="1" applyAlignment="1">
      <alignment horizontal="center" vertical="center" wrapText="1" shrinkToFit="1"/>
    </xf>
    <xf numFmtId="168" fontId="3" fillId="4" borderId="6" xfId="0" applyNumberFormat="1" applyFont="1" applyFill="1" applyBorder="1" applyAlignment="1">
      <alignment horizontal="center" vertical="center" wrapText="1" shrinkToFit="1"/>
    </xf>
    <xf numFmtId="168" fontId="3" fillId="4" borderId="34" xfId="0" applyNumberFormat="1" applyFont="1" applyFill="1" applyBorder="1" applyAlignment="1">
      <alignment horizontal="center" vertical="center" wrapText="1" shrinkToFit="1"/>
    </xf>
    <xf numFmtId="0" fontId="5" fillId="4" borderId="37" xfId="0" applyFont="1" applyFill="1" applyBorder="1" applyAlignment="1">
      <alignment horizontal="left" vertical="center" wrapText="1"/>
    </xf>
    <xf numFmtId="0" fontId="5" fillId="4" borderId="38" xfId="0" applyFont="1" applyFill="1" applyBorder="1" applyAlignment="1">
      <alignment horizontal="left" vertical="center" wrapText="1"/>
    </xf>
    <xf numFmtId="0" fontId="3" fillId="4" borderId="26" xfId="0" applyFont="1" applyFill="1" applyBorder="1" applyAlignment="1">
      <alignment horizontal="left" vertical="center" wrapText="1" shrinkToFit="1"/>
    </xf>
    <xf numFmtId="0" fontId="3" fillId="4" borderId="11" xfId="0" applyFont="1" applyFill="1" applyBorder="1" applyAlignment="1">
      <alignment horizontal="left" vertical="center" wrapText="1" shrinkToFit="1"/>
    </xf>
    <xf numFmtId="9" fontId="3" fillId="4" borderId="6" xfId="0" applyNumberFormat="1" applyFont="1" applyFill="1" applyBorder="1" applyAlignment="1">
      <alignment horizontal="left" vertical="center" wrapText="1" shrinkToFit="1"/>
    </xf>
    <xf numFmtId="14" fontId="3" fillId="4" borderId="6" xfId="0" applyNumberFormat="1" applyFont="1" applyFill="1" applyBorder="1" applyAlignment="1">
      <alignment horizontal="left" vertical="center" wrapText="1" shrinkToFit="1"/>
    </xf>
    <xf numFmtId="166" fontId="3" fillId="4" borderId="27" xfId="0" applyNumberFormat="1" applyFont="1" applyFill="1" applyBorder="1" applyAlignment="1">
      <alignment horizontal="left" vertical="center" wrapText="1" shrinkToFit="1"/>
    </xf>
    <xf numFmtId="166" fontId="3" fillId="4" borderId="30" xfId="0" applyNumberFormat="1" applyFont="1" applyFill="1" applyBorder="1" applyAlignment="1">
      <alignment horizontal="left" vertical="center" wrapText="1" shrinkToFit="1"/>
    </xf>
    <xf numFmtId="0" fontId="5" fillId="4" borderId="33" xfId="0" applyFont="1" applyFill="1" applyBorder="1" applyAlignment="1">
      <alignment horizontal="left" vertical="center" wrapText="1"/>
    </xf>
    <xf numFmtId="0" fontId="2" fillId="4" borderId="25" xfId="0" applyFont="1" applyFill="1" applyBorder="1" applyAlignment="1">
      <alignment horizontal="left" vertical="center" wrapText="1"/>
    </xf>
    <xf numFmtId="0" fontId="2" fillId="4" borderId="6" xfId="0" applyFont="1" applyFill="1" applyBorder="1" applyAlignment="1">
      <alignment horizontal="left" vertical="center" wrapText="1"/>
    </xf>
    <xf numFmtId="0" fontId="2" fillId="4" borderId="34" xfId="0" applyFont="1" applyFill="1" applyBorder="1" applyAlignment="1">
      <alignment horizontal="left" vertical="center" wrapText="1"/>
    </xf>
    <xf numFmtId="0" fontId="2" fillId="4" borderId="25"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34" xfId="0" applyFont="1" applyFill="1" applyBorder="1" applyAlignment="1">
      <alignment horizontal="center" vertical="center"/>
    </xf>
    <xf numFmtId="0" fontId="10" fillId="4" borderId="25" xfId="0" applyFont="1" applyFill="1" applyBorder="1" applyAlignment="1">
      <alignment horizontal="left" vertical="center" wrapText="1"/>
    </xf>
    <xf numFmtId="0" fontId="10" fillId="4" borderId="6"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5" fillId="4" borderId="9" xfId="0" applyFont="1" applyFill="1" applyBorder="1" applyAlignment="1">
      <alignment horizontal="left" vertical="center" wrapText="1"/>
    </xf>
    <xf numFmtId="0" fontId="5" fillId="4" borderId="12" xfId="0" applyFont="1" applyFill="1" applyBorder="1" applyAlignment="1">
      <alignment horizontal="left" vertical="center" wrapText="1"/>
    </xf>
    <xf numFmtId="14" fontId="3" fillId="4" borderId="9" xfId="0" applyNumberFormat="1" applyFont="1" applyFill="1" applyBorder="1" applyAlignment="1">
      <alignment horizontal="left" vertical="center" wrapText="1" shrinkToFit="1"/>
    </xf>
    <xf numFmtId="14" fontId="3" fillId="4" borderId="12" xfId="0" applyNumberFormat="1" applyFont="1" applyFill="1" applyBorder="1" applyAlignment="1">
      <alignment horizontal="left" vertical="center" wrapText="1" shrinkToFit="1"/>
    </xf>
    <xf numFmtId="0" fontId="5" fillId="4" borderId="31" xfId="0" applyFont="1" applyFill="1" applyBorder="1" applyAlignment="1">
      <alignment horizontal="left" vertical="center" wrapText="1"/>
    </xf>
    <xf numFmtId="0" fontId="3" fillId="4" borderId="11" xfId="0" applyFont="1" applyFill="1" applyBorder="1" applyAlignment="1">
      <alignment horizontal="left" vertical="center" wrapText="1"/>
    </xf>
    <xf numFmtId="0" fontId="3" fillId="4" borderId="35" xfId="0" applyFont="1" applyFill="1" applyBorder="1" applyAlignment="1">
      <alignment horizontal="left" vertical="center" wrapText="1"/>
    </xf>
    <xf numFmtId="165" fontId="3" fillId="4" borderId="11" xfId="0" applyNumberFormat="1" applyFont="1" applyFill="1" applyBorder="1" applyAlignment="1">
      <alignment horizontal="left" vertical="center" wrapText="1"/>
    </xf>
    <xf numFmtId="165" fontId="3" fillId="4" borderId="35" xfId="0" applyNumberFormat="1" applyFont="1" applyFill="1" applyBorder="1" applyAlignment="1">
      <alignment horizontal="left" vertical="center" wrapText="1"/>
    </xf>
    <xf numFmtId="0" fontId="3" fillId="4" borderId="12" xfId="0" applyFont="1" applyFill="1" applyBorder="1" applyAlignment="1">
      <alignment horizontal="left" vertical="center" wrapText="1" shrinkToFit="1"/>
    </xf>
    <xf numFmtId="0" fontId="3" fillId="4" borderId="6" xfId="0" applyFont="1" applyFill="1" applyBorder="1" applyAlignment="1">
      <alignment horizontal="left" vertical="center" wrapText="1" shrinkToFit="1"/>
    </xf>
    <xf numFmtId="0" fontId="3" fillId="4" borderId="34" xfId="0" applyFont="1" applyFill="1" applyBorder="1" applyAlignment="1">
      <alignment horizontal="left" vertical="center" wrapText="1" shrinkToFit="1"/>
    </xf>
    <xf numFmtId="0" fontId="3" fillId="4" borderId="12" xfId="0" applyFont="1" applyFill="1" applyBorder="1" applyAlignment="1">
      <alignment horizontal="left" vertical="center" wrapText="1"/>
    </xf>
    <xf numFmtId="0" fontId="3" fillId="4" borderId="6" xfId="0" applyFont="1" applyFill="1" applyBorder="1" applyAlignment="1">
      <alignment horizontal="left" vertical="center" wrapText="1"/>
    </xf>
    <xf numFmtId="0" fontId="3" fillId="4" borderId="34" xfId="0" applyFont="1" applyFill="1" applyBorder="1" applyAlignment="1">
      <alignment horizontal="left" vertical="center" wrapText="1"/>
    </xf>
    <xf numFmtId="9" fontId="3" fillId="4" borderId="11" xfId="0" applyNumberFormat="1" applyFont="1" applyFill="1" applyBorder="1" applyAlignment="1">
      <alignment horizontal="left" vertical="center" wrapText="1"/>
    </xf>
    <xf numFmtId="168" fontId="3" fillId="4" borderId="12" xfId="0" applyNumberFormat="1" applyFont="1" applyFill="1" applyBorder="1" applyAlignment="1">
      <alignment horizontal="center" vertical="center" wrapText="1" shrinkToFit="1"/>
    </xf>
    <xf numFmtId="14" fontId="3" fillId="4" borderId="32" xfId="0" applyNumberFormat="1" applyFont="1" applyFill="1" applyBorder="1" applyAlignment="1">
      <alignment horizontal="left" vertical="center" wrapText="1" shrinkToFit="1"/>
    </xf>
    <xf numFmtId="14" fontId="3" fillId="4" borderId="29" xfId="0" applyNumberFormat="1" applyFont="1" applyFill="1" applyBorder="1" applyAlignment="1">
      <alignment horizontal="left" vertical="center" wrapText="1" shrinkToFit="1"/>
    </xf>
    <xf numFmtId="14" fontId="3" fillId="4" borderId="36" xfId="0" applyNumberFormat="1" applyFont="1" applyFill="1" applyBorder="1" applyAlignment="1">
      <alignment horizontal="left" vertical="center" wrapText="1" shrinkToFit="1"/>
    </xf>
    <xf numFmtId="14" fontId="3" fillId="4" borderId="9" xfId="0" applyNumberFormat="1" applyFont="1" applyFill="1" applyBorder="1" applyAlignment="1">
      <alignment horizontal="left" vertical="center" shrinkToFit="1"/>
    </xf>
    <xf numFmtId="14" fontId="3" fillId="4" borderId="12" xfId="0" applyNumberFormat="1" applyFont="1" applyFill="1" applyBorder="1" applyAlignment="1">
      <alignment horizontal="left" vertical="center" shrinkToFit="1"/>
    </xf>
    <xf numFmtId="0" fontId="7" fillId="4" borderId="28" xfId="0" applyFont="1" applyFill="1" applyBorder="1" applyAlignment="1">
      <alignment horizontal="left" vertical="center" wrapText="1"/>
    </xf>
    <xf numFmtId="165" fontId="3" fillId="4" borderId="26" xfId="0" applyNumberFormat="1" applyFont="1" applyFill="1" applyBorder="1" applyAlignment="1">
      <alignment horizontal="left" vertical="center" wrapText="1"/>
    </xf>
    <xf numFmtId="0" fontId="3" fillId="4" borderId="25" xfId="0" applyFont="1" applyFill="1" applyBorder="1" applyAlignment="1">
      <alignment horizontal="left" vertical="center" wrapText="1" shrinkToFit="1"/>
    </xf>
    <xf numFmtId="14" fontId="3" fillId="4" borderId="25" xfId="0" applyNumberFormat="1" applyFont="1" applyFill="1" applyBorder="1" applyAlignment="1">
      <alignment horizontal="left" vertical="center" wrapText="1" shrinkToFit="1"/>
    </xf>
    <xf numFmtId="0" fontId="4" fillId="2" borderId="1" xfId="0" applyFont="1" applyFill="1" applyBorder="1" applyAlignment="1" applyProtection="1">
      <alignment horizontal="left" vertical="center"/>
      <protection locked="0"/>
    </xf>
    <xf numFmtId="0" fontId="4" fillId="2" borderId="2" xfId="0" applyFont="1" applyFill="1" applyBorder="1" applyAlignment="1" applyProtection="1">
      <alignment horizontal="left" vertical="center"/>
      <protection locked="0"/>
    </xf>
    <xf numFmtId="9" fontId="3" fillId="4" borderId="26" xfId="0" applyNumberFormat="1" applyFont="1" applyFill="1" applyBorder="1" applyAlignment="1">
      <alignment horizontal="left" vertical="center" wrapText="1" shrinkToFit="1"/>
    </xf>
    <xf numFmtId="14" fontId="3" fillId="4" borderId="11" xfId="0" applyNumberFormat="1" applyFont="1" applyFill="1" applyBorder="1" applyAlignment="1">
      <alignment horizontal="left" vertical="center" wrapText="1" shrinkToFit="1"/>
    </xf>
    <xf numFmtId="14" fontId="3" fillId="4" borderId="25" xfId="0" applyNumberFormat="1" applyFont="1" applyFill="1" applyBorder="1" applyAlignment="1">
      <alignment horizontal="center" vertical="center" wrapText="1" shrinkToFit="1"/>
    </xf>
    <xf numFmtId="14" fontId="11" fillId="4" borderId="6" xfId="0" applyNumberFormat="1" applyFont="1" applyFill="1" applyBorder="1" applyAlignment="1">
      <alignment horizontal="center" vertical="center" wrapText="1" shrinkToFit="1"/>
    </xf>
    <xf numFmtId="14" fontId="3" fillId="4" borderId="27" xfId="0" applyNumberFormat="1" applyFont="1" applyFill="1" applyBorder="1" applyAlignment="1">
      <alignment horizontal="left" vertical="center" wrapText="1" shrinkToFit="1"/>
    </xf>
    <xf numFmtId="14" fontId="3" fillId="4" borderId="30" xfId="0" applyNumberFormat="1" applyFont="1" applyFill="1" applyBorder="1" applyAlignment="1">
      <alignment horizontal="left" vertical="center" wrapText="1" shrinkToFit="1"/>
    </xf>
    <xf numFmtId="41" fontId="3" fillId="6" borderId="9" xfId="6" applyFont="1" applyFill="1" applyBorder="1" applyAlignment="1" applyProtection="1">
      <alignment horizontal="center" vertical="center" wrapText="1" shrinkToFit="1"/>
      <protection locked="0"/>
    </xf>
    <xf numFmtId="41" fontId="3" fillId="6" borderId="11" xfId="6" applyFont="1" applyFill="1" applyBorder="1" applyAlignment="1" applyProtection="1">
      <alignment horizontal="center" vertical="center" wrapText="1" shrinkToFit="1"/>
      <protection locked="0"/>
    </xf>
    <xf numFmtId="41" fontId="3" fillId="6" borderId="12" xfId="6" applyFont="1" applyFill="1" applyBorder="1" applyAlignment="1" applyProtection="1">
      <alignment horizontal="center" vertical="center" wrapText="1" shrinkToFit="1"/>
      <protection locked="0"/>
    </xf>
    <xf numFmtId="0" fontId="2" fillId="0" borderId="6" xfId="0" applyFont="1" applyBorder="1" applyAlignment="1">
      <alignment vertical="center" wrapText="1"/>
    </xf>
    <xf numFmtId="1" fontId="3" fillId="6" borderId="9" xfId="0" applyNumberFormat="1" applyFont="1" applyFill="1" applyBorder="1" applyAlignment="1" applyProtection="1">
      <alignment horizontal="center" vertical="center" wrapText="1" shrinkToFit="1"/>
      <protection locked="0"/>
    </xf>
    <xf numFmtId="1" fontId="3" fillId="6" borderId="11" xfId="0" applyNumberFormat="1" applyFont="1" applyFill="1" applyBorder="1" applyAlignment="1" applyProtection="1">
      <alignment horizontal="center" vertical="center" wrapText="1" shrinkToFit="1"/>
      <protection locked="0"/>
    </xf>
    <xf numFmtId="1" fontId="3" fillId="6" borderId="12" xfId="0" applyNumberFormat="1" applyFont="1" applyFill="1" applyBorder="1" applyAlignment="1" applyProtection="1">
      <alignment horizontal="center" vertical="center" wrapText="1" shrinkToFit="1"/>
      <protection locked="0"/>
    </xf>
    <xf numFmtId="0" fontId="4" fillId="2" borderId="13" xfId="0" applyFont="1" applyFill="1" applyBorder="1" applyAlignment="1" applyProtection="1">
      <alignment horizontal="left" vertical="top"/>
      <protection locked="0"/>
    </xf>
    <xf numFmtId="0" fontId="4" fillId="2" borderId="8" xfId="0" applyFont="1" applyFill="1" applyBorder="1" applyAlignment="1" applyProtection="1">
      <alignment horizontal="left" vertical="top"/>
      <protection locked="0"/>
    </xf>
    <xf numFmtId="0" fontId="5" fillId="3" borderId="20" xfId="0" applyFont="1" applyFill="1" applyBorder="1" applyAlignment="1" applyProtection="1">
      <alignment horizontal="center" vertical="top"/>
      <protection locked="0"/>
    </xf>
    <xf numFmtId="0" fontId="5" fillId="3" borderId="15" xfId="0" applyFont="1" applyFill="1" applyBorder="1" applyAlignment="1" applyProtection="1">
      <alignment horizontal="center" vertical="top"/>
      <protection locked="0"/>
    </xf>
    <xf numFmtId="0" fontId="3" fillId="4" borderId="6" xfId="0" applyFont="1" applyFill="1" applyBorder="1" applyAlignment="1" applyProtection="1">
      <alignment horizontal="center" vertical="center" wrapText="1"/>
      <protection locked="0"/>
    </xf>
    <xf numFmtId="9" fontId="3" fillId="6" borderId="6" xfId="2" applyFont="1" applyFill="1" applyBorder="1" applyAlignment="1" applyProtection="1">
      <alignment horizontal="center" vertical="center" wrapText="1" shrinkToFit="1"/>
      <protection locked="0"/>
    </xf>
    <xf numFmtId="166" fontId="3" fillId="6" borderId="6" xfId="0" applyNumberFormat="1" applyFont="1" applyFill="1" applyBorder="1" applyAlignment="1" applyProtection="1">
      <alignment horizontal="center" vertical="center" wrapText="1" shrinkToFit="1"/>
      <protection locked="0"/>
    </xf>
    <xf numFmtId="14" fontId="3" fillId="6" borderId="6" xfId="0" applyNumberFormat="1" applyFont="1" applyFill="1" applyBorder="1" applyAlignment="1" applyProtection="1">
      <alignment horizontal="center" vertical="center" wrapText="1" shrinkToFit="1"/>
      <protection locked="0"/>
    </xf>
    <xf numFmtId="0" fontId="3" fillId="6" borderId="6" xfId="0" applyFont="1" applyFill="1" applyBorder="1" applyAlignment="1" applyProtection="1">
      <alignment horizontal="left" vertical="center" wrapText="1" shrinkToFit="1"/>
      <protection locked="0"/>
    </xf>
    <xf numFmtId="165" fontId="3" fillId="6" borderId="6" xfId="0" applyNumberFormat="1" applyFont="1" applyFill="1" applyBorder="1" applyAlignment="1" applyProtection="1">
      <alignment horizontal="left" vertical="center" wrapText="1"/>
      <protection locked="0"/>
    </xf>
    <xf numFmtId="0" fontId="3" fillId="6" borderId="6" xfId="0" applyFont="1" applyFill="1" applyBorder="1" applyAlignment="1" applyProtection="1">
      <alignment horizontal="center" vertical="center" wrapText="1" shrinkToFit="1"/>
      <protection locked="0"/>
    </xf>
    <xf numFmtId="0" fontId="6" fillId="4" borderId="6" xfId="0" applyFont="1" applyFill="1" applyBorder="1" applyAlignment="1" applyProtection="1">
      <alignment horizontal="center" vertical="center" wrapText="1" shrinkToFit="1"/>
      <protection locked="0"/>
    </xf>
    <xf numFmtId="0" fontId="5" fillId="3" borderId="7" xfId="0" applyFont="1" applyFill="1" applyBorder="1" applyAlignment="1" applyProtection="1">
      <alignment horizontal="center" vertical="top"/>
      <protection locked="0"/>
    </xf>
    <xf numFmtId="0" fontId="5" fillId="3" borderId="0" xfId="0" applyFont="1" applyFill="1" applyBorder="1" applyAlignment="1" applyProtection="1">
      <alignment horizontal="center" vertical="top"/>
      <protection locked="0"/>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4" fillId="2" borderId="1" xfId="0" applyFont="1" applyFill="1" applyBorder="1" applyAlignment="1" applyProtection="1">
      <alignment horizontal="left" vertical="top"/>
      <protection locked="0"/>
    </xf>
    <xf numFmtId="0" fontId="4" fillId="2" borderId="2" xfId="0" applyFont="1" applyFill="1" applyBorder="1" applyAlignment="1" applyProtection="1">
      <alignment horizontal="left" vertical="top"/>
      <protection locked="0"/>
    </xf>
    <xf numFmtId="0" fontId="7" fillId="5" borderId="16" xfId="0" applyFont="1" applyFill="1" applyBorder="1" applyAlignment="1" applyProtection="1">
      <alignment horizontal="center" vertical="center" wrapText="1"/>
      <protection locked="0"/>
    </xf>
    <xf numFmtId="0" fontId="3" fillId="6" borderId="16" xfId="0" applyFont="1" applyFill="1" applyBorder="1" applyAlignment="1" applyProtection="1">
      <alignment horizontal="center" vertical="center" wrapText="1" shrinkToFit="1"/>
      <protection locked="0"/>
    </xf>
    <xf numFmtId="0" fontId="3" fillId="4" borderId="9" xfId="0" applyFont="1" applyFill="1" applyBorder="1" applyAlignment="1" applyProtection="1">
      <alignment horizontal="left" vertical="center" wrapText="1" shrinkToFit="1"/>
      <protection locked="0"/>
    </xf>
    <xf numFmtId="0" fontId="3" fillId="4" borderId="11" xfId="0" applyFont="1" applyFill="1" applyBorder="1" applyAlignment="1" applyProtection="1">
      <alignment horizontal="left" vertical="center" wrapText="1" shrinkToFit="1"/>
      <protection locked="0"/>
    </xf>
    <xf numFmtId="0" fontId="3" fillId="4" borderId="12" xfId="0" applyFont="1" applyFill="1" applyBorder="1" applyAlignment="1" applyProtection="1">
      <alignment horizontal="left" vertical="center" wrapText="1" shrinkToFit="1"/>
      <protection locked="0"/>
    </xf>
    <xf numFmtId="0" fontId="4" fillId="2" borderId="13" xfId="0" applyFont="1" applyFill="1" applyBorder="1" applyAlignment="1" applyProtection="1">
      <alignment horizontal="center" vertical="center"/>
      <protection locked="0"/>
    </xf>
    <xf numFmtId="0" fontId="4" fillId="2" borderId="8" xfId="0" applyFont="1" applyFill="1" applyBorder="1" applyAlignment="1" applyProtection="1">
      <alignment horizontal="center" vertical="center"/>
      <protection locked="0"/>
    </xf>
    <xf numFmtId="9" fontId="2" fillId="0" borderId="6" xfId="2" applyFont="1" applyBorder="1" applyAlignment="1">
      <alignment horizontal="center" vertical="center"/>
    </xf>
    <xf numFmtId="0" fontId="2" fillId="0" borderId="6" xfId="0" applyFont="1" applyBorder="1" applyAlignment="1">
      <alignment horizontal="center"/>
    </xf>
    <xf numFmtId="0" fontId="5" fillId="5" borderId="1"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center" vertical="top" wrapText="1" shrinkToFit="1"/>
      <protection locked="0"/>
    </xf>
    <xf numFmtId="0" fontId="3" fillId="6" borderId="11" xfId="0" applyFont="1" applyFill="1" applyBorder="1" applyAlignment="1" applyProtection="1">
      <alignment horizontal="center" vertical="top" wrapText="1" shrinkToFit="1"/>
      <protection locked="0"/>
    </xf>
    <xf numFmtId="0" fontId="3" fillId="6" borderId="12" xfId="0" applyFont="1" applyFill="1" applyBorder="1" applyAlignment="1" applyProtection="1">
      <alignment horizontal="center" vertical="top" wrapText="1" shrinkToFit="1"/>
      <protection locked="0"/>
    </xf>
    <xf numFmtId="165" fontId="3" fillId="6" borderId="9" xfId="0" applyNumberFormat="1" applyFont="1" applyFill="1" applyBorder="1" applyAlignment="1" applyProtection="1">
      <alignment horizontal="center" vertical="top" wrapText="1"/>
      <protection locked="0"/>
    </xf>
    <xf numFmtId="165" fontId="3" fillId="6" borderId="11" xfId="0" applyNumberFormat="1" applyFont="1" applyFill="1" applyBorder="1" applyAlignment="1" applyProtection="1">
      <alignment horizontal="center" vertical="top" wrapText="1"/>
      <protection locked="0"/>
    </xf>
    <xf numFmtId="165" fontId="3" fillId="6" borderId="12" xfId="0" applyNumberFormat="1" applyFont="1" applyFill="1" applyBorder="1" applyAlignment="1" applyProtection="1">
      <alignment horizontal="center" vertical="top" wrapText="1"/>
      <protection locked="0"/>
    </xf>
    <xf numFmtId="0" fontId="5" fillId="0" borderId="9" xfId="0" applyFont="1" applyBorder="1" applyAlignment="1" applyProtection="1">
      <alignment horizontal="center" vertical="center" shrinkToFit="1"/>
      <protection locked="0"/>
    </xf>
    <xf numFmtId="0" fontId="5" fillId="0" borderId="11" xfId="0" applyFont="1" applyBorder="1" applyAlignment="1" applyProtection="1">
      <alignment horizontal="center" vertical="center" shrinkToFit="1"/>
      <protection locked="0"/>
    </xf>
    <xf numFmtId="0" fontId="5" fillId="0" borderId="12" xfId="0" applyFont="1" applyBorder="1" applyAlignment="1" applyProtection="1">
      <alignment horizontal="center" vertical="center" shrinkToFit="1"/>
      <protection locked="0"/>
    </xf>
    <xf numFmtId="168" fontId="3" fillId="6" borderId="9" xfId="0" applyNumberFormat="1" applyFont="1" applyFill="1" applyBorder="1" applyAlignment="1" applyProtection="1">
      <alignment horizontal="center" vertical="center" wrapText="1" shrinkToFit="1"/>
      <protection locked="0"/>
    </xf>
    <xf numFmtId="168" fontId="3" fillId="6" borderId="11" xfId="0" applyNumberFormat="1" applyFont="1" applyFill="1" applyBorder="1" applyAlignment="1" applyProtection="1">
      <alignment horizontal="center" vertical="center" wrapText="1" shrinkToFit="1"/>
      <protection locked="0"/>
    </xf>
    <xf numFmtId="168" fontId="3" fillId="6" borderId="12" xfId="0" applyNumberFormat="1" applyFont="1" applyFill="1" applyBorder="1" applyAlignment="1" applyProtection="1">
      <alignment horizontal="center" vertical="center" wrapText="1" shrinkToFit="1"/>
      <protection locked="0"/>
    </xf>
    <xf numFmtId="0" fontId="3" fillId="4" borderId="17" xfId="0" applyFont="1" applyFill="1" applyBorder="1" applyAlignment="1" applyProtection="1">
      <alignment horizontal="center" vertical="center" wrapText="1"/>
      <protection locked="0"/>
    </xf>
    <xf numFmtId="0" fontId="3" fillId="4" borderId="11" xfId="0" applyFont="1" applyFill="1" applyBorder="1" applyAlignment="1" applyProtection="1">
      <alignment horizontal="center" vertical="center" wrapText="1"/>
      <protection locked="0"/>
    </xf>
    <xf numFmtId="0" fontId="3" fillId="6" borderId="9" xfId="0" applyFont="1" applyFill="1" applyBorder="1" applyAlignment="1" applyProtection="1">
      <alignment horizontal="left" vertical="center" wrapText="1"/>
      <protection locked="0"/>
    </xf>
    <xf numFmtId="0" fontId="3" fillId="6" borderId="11" xfId="0" applyFont="1" applyFill="1" applyBorder="1" applyAlignment="1" applyProtection="1">
      <alignment horizontal="left" vertical="center" wrapText="1"/>
      <protection locked="0"/>
    </xf>
    <xf numFmtId="0" fontId="3" fillId="6" borderId="12" xfId="0" applyFont="1" applyFill="1" applyBorder="1" applyAlignment="1" applyProtection="1">
      <alignment horizontal="left" vertical="center" wrapText="1"/>
      <protection locked="0"/>
    </xf>
    <xf numFmtId="1" fontId="3" fillId="6" borderId="6" xfId="0" applyNumberFormat="1" applyFont="1" applyFill="1" applyBorder="1" applyAlignment="1" applyProtection="1">
      <alignment horizontal="center" vertical="center" wrapText="1" shrinkToFit="1"/>
      <protection locked="0"/>
    </xf>
    <xf numFmtId="0" fontId="3" fillId="6" borderId="6" xfId="0" applyFont="1" applyFill="1" applyBorder="1" applyAlignment="1" applyProtection="1">
      <alignment horizontal="left" vertical="center" wrapText="1"/>
      <protection locked="0"/>
    </xf>
    <xf numFmtId="168" fontId="3" fillId="6" borderId="14" xfId="0" applyNumberFormat="1" applyFont="1" applyFill="1" applyBorder="1" applyAlignment="1" applyProtection="1">
      <alignment horizontal="center" vertical="center" wrapText="1" shrinkToFit="1"/>
      <protection locked="0"/>
    </xf>
    <xf numFmtId="168" fontId="3" fillId="6" borderId="18" xfId="0" applyNumberFormat="1" applyFont="1" applyFill="1" applyBorder="1" applyAlignment="1" applyProtection="1">
      <alignment horizontal="center" vertical="center" wrapText="1" shrinkToFit="1"/>
      <protection locked="0"/>
    </xf>
    <xf numFmtId="168" fontId="3" fillId="6" borderId="19" xfId="0" applyNumberFormat="1" applyFont="1" applyFill="1" applyBorder="1" applyAlignment="1" applyProtection="1">
      <alignment horizontal="center" vertical="center" wrapText="1" shrinkToFit="1"/>
      <protection locked="0"/>
    </xf>
    <xf numFmtId="0" fontId="3" fillId="4" borderId="1" xfId="0" applyFont="1" applyFill="1" applyBorder="1" applyAlignment="1" applyProtection="1">
      <alignment vertical="top" wrapText="1"/>
      <protection locked="0"/>
    </xf>
    <xf numFmtId="14" fontId="3" fillId="6" borderId="14" xfId="0" applyNumberFormat="1" applyFont="1" applyFill="1" applyBorder="1" applyAlignment="1" applyProtection="1">
      <alignment horizontal="center" vertical="center" wrapText="1" shrinkToFit="1"/>
      <protection locked="0"/>
    </xf>
    <xf numFmtId="14" fontId="3" fillId="6" borderId="18" xfId="0" applyNumberFormat="1" applyFont="1" applyFill="1" applyBorder="1" applyAlignment="1" applyProtection="1">
      <alignment horizontal="center" vertical="center" wrapText="1" shrinkToFit="1"/>
      <protection locked="0"/>
    </xf>
    <xf numFmtId="14" fontId="3" fillId="6" borderId="19" xfId="0" applyNumberFormat="1" applyFont="1" applyFill="1" applyBorder="1" applyAlignment="1" applyProtection="1">
      <alignment horizontal="center" vertical="center" wrapText="1" shrinkToFit="1"/>
      <protection locked="0"/>
    </xf>
    <xf numFmtId="0" fontId="2" fillId="0" borderId="6" xfId="0" applyFont="1" applyBorder="1" applyAlignment="1">
      <alignment horizontal="left" vertical="top" wrapText="1"/>
    </xf>
    <xf numFmtId="0" fontId="3" fillId="6" borderId="9" xfId="0" applyFont="1" applyFill="1" applyBorder="1" applyAlignment="1" applyProtection="1">
      <alignment horizontal="left" vertical="top" wrapText="1" shrinkToFit="1"/>
      <protection locked="0"/>
    </xf>
    <xf numFmtId="0" fontId="3" fillId="6" borderId="11" xfId="0" applyFont="1" applyFill="1" applyBorder="1" applyAlignment="1" applyProtection="1">
      <alignment horizontal="left" vertical="top" wrapText="1" shrinkToFit="1"/>
      <protection locked="0"/>
    </xf>
    <xf numFmtId="0" fontId="3" fillId="6" borderId="12" xfId="0" applyFont="1" applyFill="1" applyBorder="1" applyAlignment="1" applyProtection="1">
      <alignment horizontal="left" vertical="top" wrapText="1" shrinkToFit="1"/>
      <protection locked="0"/>
    </xf>
    <xf numFmtId="165" fontId="3" fillId="6" borderId="9" xfId="0" applyNumberFormat="1" applyFont="1" applyFill="1" applyBorder="1" applyAlignment="1" applyProtection="1">
      <alignment horizontal="left" vertical="top" wrapText="1"/>
      <protection locked="0"/>
    </xf>
    <xf numFmtId="165" fontId="3" fillId="6" borderId="11" xfId="0" applyNumberFormat="1" applyFont="1" applyFill="1" applyBorder="1" applyAlignment="1" applyProtection="1">
      <alignment horizontal="left" vertical="top" wrapText="1"/>
      <protection locked="0"/>
    </xf>
    <xf numFmtId="165" fontId="3" fillId="6" borderId="12" xfId="0" applyNumberFormat="1" applyFont="1" applyFill="1" applyBorder="1" applyAlignment="1" applyProtection="1">
      <alignment horizontal="left" vertical="top" wrapText="1"/>
      <protection locked="0"/>
    </xf>
    <xf numFmtId="0" fontId="2" fillId="0" borderId="9" xfId="0" applyFont="1" applyBorder="1" applyAlignment="1">
      <alignment horizontal="center" vertical="top"/>
    </xf>
    <xf numFmtId="0" fontId="2" fillId="0" borderId="11" xfId="0" applyFont="1" applyBorder="1" applyAlignment="1">
      <alignment horizontal="center" vertical="top"/>
    </xf>
    <xf numFmtId="0" fontId="2" fillId="0" borderId="12" xfId="0" applyFont="1" applyBorder="1" applyAlignment="1">
      <alignment horizontal="center" vertical="top"/>
    </xf>
    <xf numFmtId="0" fontId="2" fillId="0" borderId="9"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4" borderId="9" xfId="0" applyFont="1" applyFill="1" applyBorder="1" applyAlignment="1">
      <alignment horizontal="center" vertical="center"/>
    </xf>
    <xf numFmtId="0" fontId="2" fillId="4" borderId="12" xfId="0" applyFont="1" applyFill="1" applyBorder="1" applyAlignment="1">
      <alignment horizontal="center" vertical="center"/>
    </xf>
    <xf numFmtId="0" fontId="2" fillId="4" borderId="6" xfId="0" applyFont="1" applyFill="1" applyBorder="1" applyAlignment="1">
      <alignment vertical="top" wrapText="1"/>
    </xf>
    <xf numFmtId="0" fontId="2" fillId="0" borderId="9"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3" fillId="4" borderId="13" xfId="0" applyFont="1" applyFill="1" applyBorder="1" applyAlignment="1" applyProtection="1">
      <alignment vertical="top" wrapText="1"/>
      <protection locked="0"/>
    </xf>
  </cellXfs>
  <cellStyles count="8">
    <cellStyle name="Millares [0]" xfId="6" builtinId="6"/>
    <cellStyle name="Moneda" xfId="1" builtinId="4"/>
    <cellStyle name="Moneda [0]" xfId="7" builtinId="7"/>
    <cellStyle name="Moneda 2" xfId="3" xr:uid="{00000000-0005-0000-0000-000001000000}"/>
    <cellStyle name="Moneda 2 2" xfId="5" xr:uid="{00000000-0005-0000-0000-000002000000}"/>
    <cellStyle name="Moneda 3" xfId="4" xr:uid="{00000000-0005-0000-0000-000003000000}"/>
    <cellStyle name="Normal" xfId="0" builtinId="0"/>
    <cellStyle name="Porcentaje" xfId="2" builtinId="5"/>
  </cellStyles>
  <dxfs count="0"/>
  <tableStyles count="0" defaultTableStyle="TableStyleMedium2" defaultPivotStyle="PivotStyleLight16"/>
  <colors>
    <mruColors>
      <color rgb="FFFF9999"/>
      <color rgb="FFF11B0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98428</xdr:colOff>
      <xdr:row>0</xdr:row>
      <xdr:rowOff>0</xdr:rowOff>
    </xdr:from>
    <xdr:to>
      <xdr:col>11</xdr:col>
      <xdr:colOff>523876</xdr:colOff>
      <xdr:row>31</xdr:row>
      <xdr:rowOff>128585</xdr:rowOff>
    </xdr:to>
    <xdr:pic>
      <xdr:nvPicPr>
        <xdr:cNvPr id="5" name="Imagen 4">
          <a:extLst>
            <a:ext uri="{FF2B5EF4-FFF2-40B4-BE49-F238E27FC236}">
              <a16:creationId xmlns:a16="http://schemas.microsoft.com/office/drawing/2014/main" id="{CCEF4DDE-459D-49D0-B03A-41E014932820}"/>
            </a:ext>
          </a:extLst>
        </xdr:cNvPr>
        <xdr:cNvPicPr>
          <a:picLocks noChangeAspect="1"/>
        </xdr:cNvPicPr>
      </xdr:nvPicPr>
      <xdr:blipFill>
        <a:blip xmlns:r="http://schemas.openxmlformats.org/officeDocument/2006/relationships" r:embed="rId1"/>
        <a:stretch>
          <a:fillRect/>
        </a:stretch>
      </xdr:blipFill>
      <xdr:spPr>
        <a:xfrm>
          <a:off x="860428" y="0"/>
          <a:ext cx="8045448" cy="60340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158750</xdr:rowOff>
    </xdr:from>
    <xdr:ext cx="3467100" cy="165366"/>
    <xdr:sp macro="" textlink="">
      <xdr:nvSpPr>
        <xdr:cNvPr id="11" name="CuadroTexto 10">
          <a:extLst>
            <a:ext uri="{FF2B5EF4-FFF2-40B4-BE49-F238E27FC236}">
              <a16:creationId xmlns:a16="http://schemas.microsoft.com/office/drawing/2014/main" id="{5B14D932-ADFF-4E67-B6DC-7BFA1AE97E82}"/>
            </a:ext>
          </a:extLst>
        </xdr:cNvPr>
        <xdr:cNvSpPr txBox="1"/>
      </xdr:nvSpPr>
      <xdr:spPr>
        <a:xfrm>
          <a:off x="0" y="1492250"/>
          <a:ext cx="3467100"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oneCellAnchor>
    <xdr:from>
      <xdr:col>0</xdr:col>
      <xdr:colOff>0</xdr:colOff>
      <xdr:row>13</xdr:row>
      <xdr:rowOff>1</xdr:rowOff>
    </xdr:from>
    <xdr:ext cx="3314700" cy="165366"/>
    <xdr:sp macro="" textlink="">
      <xdr:nvSpPr>
        <xdr:cNvPr id="12" name="CuadroTexto 11">
          <a:extLst>
            <a:ext uri="{FF2B5EF4-FFF2-40B4-BE49-F238E27FC236}">
              <a16:creationId xmlns:a16="http://schemas.microsoft.com/office/drawing/2014/main" id="{F720C6BC-844B-48AB-86B8-A1BE8FB50AEB}"/>
            </a:ext>
          </a:extLst>
        </xdr:cNvPr>
        <xdr:cNvSpPr txBox="1"/>
      </xdr:nvSpPr>
      <xdr:spPr>
        <a:xfrm>
          <a:off x="0" y="3019426"/>
          <a:ext cx="3314700"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marL="0" indent="0"/>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oneCellAnchor>
    <xdr:from>
      <xdr:col>0</xdr:col>
      <xdr:colOff>0</xdr:colOff>
      <xdr:row>19</xdr:row>
      <xdr:rowOff>66675</xdr:rowOff>
    </xdr:from>
    <xdr:ext cx="3034316" cy="165366"/>
    <xdr:sp macro="" textlink="">
      <xdr:nvSpPr>
        <xdr:cNvPr id="13" name="CuadroTexto 12">
          <a:extLst>
            <a:ext uri="{FF2B5EF4-FFF2-40B4-BE49-F238E27FC236}">
              <a16:creationId xmlns:a16="http://schemas.microsoft.com/office/drawing/2014/main" id="{DF5C9EB0-B2FE-485E-AD5D-68D6FE283F21}"/>
            </a:ext>
          </a:extLst>
        </xdr:cNvPr>
        <xdr:cNvSpPr txBox="1"/>
      </xdr:nvSpPr>
      <xdr:spPr>
        <a:xfrm>
          <a:off x="0" y="4724400"/>
          <a:ext cx="3034316" cy="16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endParaRPr lang="es-CO" sz="1100" i="1">
            <a:solidFill>
              <a:schemeClr val="tx1"/>
            </a:solidFill>
            <a:latin typeface="Cambria Math" panose="02040503050406030204" pitchFamily="18" charset="0"/>
            <a:ea typeface="Cambria Math" panose="02040503050406030204" pitchFamily="18" charset="0"/>
            <a:cs typeface="+mn-cs"/>
          </a:endParaRPr>
        </a:p>
      </xdr:txBody>
    </xdr:sp>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topLeftCell="A3" workbookViewId="0">
      <selection activeCell="P18" sqref="P18"/>
    </sheetView>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3"/>
  <sheetViews>
    <sheetView workbookViewId="0">
      <selection activeCell="C8" sqref="C8:C9"/>
    </sheetView>
  </sheetViews>
  <sheetFormatPr baseColWidth="10" defaultRowHeight="12" x14ac:dyDescent="0.25"/>
  <cols>
    <col min="1" max="1" width="20.42578125" style="1" customWidth="1"/>
    <col min="2" max="2" width="27" style="3" customWidth="1"/>
    <col min="3" max="3" width="26.5703125" style="3" customWidth="1"/>
    <col min="4" max="4" width="33.42578125" style="1" customWidth="1"/>
    <col min="5" max="5" width="11.140625" style="1" customWidth="1"/>
    <col min="6" max="6" width="28" style="1" customWidth="1"/>
    <col min="7" max="7" width="11.42578125" style="1"/>
    <col min="8" max="8" width="15.140625" style="1" customWidth="1"/>
    <col min="9" max="9" width="14.5703125" style="1" customWidth="1"/>
    <col min="10" max="10" width="26.140625" style="1" customWidth="1"/>
    <col min="11" max="11" width="44.42578125" style="3" customWidth="1"/>
    <col min="12" max="12" width="11.42578125" style="1"/>
    <col min="13" max="13" width="33.85546875" style="1" customWidth="1"/>
    <col min="14" max="14" width="11.42578125" style="1"/>
    <col min="15" max="15" width="31.28515625" style="1" customWidth="1"/>
    <col min="16" max="16384" width="11.42578125" style="1"/>
  </cols>
  <sheetData>
    <row r="1" spans="1:10" x14ac:dyDescent="0.25">
      <c r="A1" s="370" t="s">
        <v>22</v>
      </c>
      <c r="B1" s="371"/>
      <c r="C1" s="191" t="s">
        <v>9</v>
      </c>
      <c r="D1" s="192"/>
      <c r="E1" s="192"/>
      <c r="F1" s="192"/>
      <c r="G1" s="192"/>
      <c r="H1" s="192"/>
      <c r="I1" s="192"/>
      <c r="J1" s="80"/>
    </row>
    <row r="2" spans="1:10" x14ac:dyDescent="0.2">
      <c r="A2" s="48"/>
      <c r="B2" s="48"/>
      <c r="C2" s="48"/>
      <c r="D2" s="48"/>
      <c r="E2" s="48"/>
      <c r="F2" s="48"/>
      <c r="G2" s="48"/>
      <c r="H2" s="49"/>
      <c r="I2" s="49"/>
      <c r="J2" s="49"/>
    </row>
    <row r="3" spans="1:10" ht="24" x14ac:dyDescent="0.25">
      <c r="A3" s="43" t="s">
        <v>0</v>
      </c>
      <c r="B3" s="43" t="s">
        <v>12</v>
      </c>
      <c r="C3" s="43" t="s">
        <v>13</v>
      </c>
      <c r="D3" s="43" t="s">
        <v>1</v>
      </c>
      <c r="E3" s="43" t="s">
        <v>2</v>
      </c>
      <c r="F3" s="43" t="s">
        <v>5</v>
      </c>
      <c r="G3" s="43" t="s">
        <v>4</v>
      </c>
      <c r="H3" s="43" t="s">
        <v>6</v>
      </c>
      <c r="I3" s="43" t="s">
        <v>7</v>
      </c>
      <c r="J3" s="43" t="s">
        <v>3</v>
      </c>
    </row>
    <row r="4" spans="1:10" ht="12" customHeight="1" x14ac:dyDescent="0.25">
      <c r="A4" s="374" t="s">
        <v>219</v>
      </c>
      <c r="B4" s="375" t="s">
        <v>220</v>
      </c>
      <c r="C4" s="378" t="s">
        <v>203</v>
      </c>
      <c r="D4" s="375" t="s">
        <v>204</v>
      </c>
      <c r="E4" s="381">
        <v>200</v>
      </c>
      <c r="F4" s="197" t="s">
        <v>205</v>
      </c>
      <c r="G4" s="201">
        <v>1</v>
      </c>
      <c r="H4" s="204" t="s">
        <v>206</v>
      </c>
      <c r="I4" s="197" t="s">
        <v>207</v>
      </c>
      <c r="J4" s="197" t="s">
        <v>208</v>
      </c>
    </row>
    <row r="5" spans="1:10" x14ac:dyDescent="0.25">
      <c r="A5" s="374"/>
      <c r="B5" s="376"/>
      <c r="C5" s="379"/>
      <c r="D5" s="376"/>
      <c r="E5" s="382"/>
      <c r="F5" s="198"/>
      <c r="G5" s="202"/>
      <c r="H5" s="205"/>
      <c r="I5" s="198"/>
      <c r="J5" s="198"/>
    </row>
    <row r="6" spans="1:10" ht="60" customHeight="1" x14ac:dyDescent="0.25">
      <c r="A6" s="374"/>
      <c r="B6" s="377"/>
      <c r="C6" s="380"/>
      <c r="D6" s="377"/>
      <c r="E6" s="383"/>
      <c r="F6" s="199"/>
      <c r="G6" s="203"/>
      <c r="H6" s="206"/>
      <c r="I6" s="199"/>
      <c r="J6" s="199"/>
    </row>
    <row r="7" spans="1:10" ht="108" customHeight="1" x14ac:dyDescent="0.25">
      <c r="A7" s="374" t="s">
        <v>221</v>
      </c>
      <c r="B7" s="51" t="s">
        <v>222</v>
      </c>
      <c r="C7" s="15" t="s">
        <v>209</v>
      </c>
      <c r="D7" s="254" t="s">
        <v>210</v>
      </c>
      <c r="E7" s="381">
        <v>200</v>
      </c>
      <c r="F7" s="197" t="s">
        <v>211</v>
      </c>
      <c r="G7" s="201">
        <v>1</v>
      </c>
      <c r="H7" s="204" t="s">
        <v>212</v>
      </c>
      <c r="I7" s="384" t="s">
        <v>207</v>
      </c>
      <c r="J7" s="197" t="s">
        <v>213</v>
      </c>
    </row>
    <row r="8" spans="1:10" ht="12" customHeight="1" x14ac:dyDescent="0.25">
      <c r="A8" s="374"/>
      <c r="B8" s="375" t="s">
        <v>223</v>
      </c>
      <c r="C8" s="378" t="s">
        <v>214</v>
      </c>
      <c r="D8" s="255"/>
      <c r="E8" s="382"/>
      <c r="F8" s="198"/>
      <c r="G8" s="202"/>
      <c r="H8" s="205"/>
      <c r="I8" s="385"/>
      <c r="J8" s="198"/>
    </row>
    <row r="9" spans="1:10" ht="83.25" customHeight="1" x14ac:dyDescent="0.25">
      <c r="A9" s="374"/>
      <c r="B9" s="377"/>
      <c r="C9" s="380"/>
      <c r="D9" s="260"/>
      <c r="E9" s="383"/>
      <c r="F9" s="199"/>
      <c r="G9" s="203"/>
      <c r="H9" s="206"/>
      <c r="I9" s="385"/>
      <c r="J9" s="198"/>
    </row>
    <row r="10" spans="1:10" ht="12" customHeight="1" x14ac:dyDescent="0.25">
      <c r="A10" s="374" t="s">
        <v>224</v>
      </c>
      <c r="B10" s="375" t="s">
        <v>225</v>
      </c>
      <c r="C10" s="378" t="s">
        <v>215</v>
      </c>
      <c r="D10" s="375" t="s">
        <v>216</v>
      </c>
      <c r="E10" s="381">
        <v>200</v>
      </c>
      <c r="F10" s="197" t="s">
        <v>211</v>
      </c>
      <c r="G10" s="201">
        <v>1</v>
      </c>
      <c r="H10" s="204" t="s">
        <v>217</v>
      </c>
      <c r="I10" s="384" t="s">
        <v>207</v>
      </c>
      <c r="J10" s="197" t="s">
        <v>218</v>
      </c>
    </row>
    <row r="11" spans="1:10" x14ac:dyDescent="0.25">
      <c r="A11" s="374"/>
      <c r="B11" s="376"/>
      <c r="C11" s="379"/>
      <c r="D11" s="376"/>
      <c r="E11" s="382"/>
      <c r="F11" s="198"/>
      <c r="G11" s="202"/>
      <c r="H11" s="205"/>
      <c r="I11" s="385"/>
      <c r="J11" s="198"/>
    </row>
    <row r="12" spans="1:10" x14ac:dyDescent="0.25">
      <c r="A12" s="374"/>
      <c r="B12" s="376"/>
      <c r="C12" s="379"/>
      <c r="D12" s="376"/>
      <c r="E12" s="382"/>
      <c r="F12" s="198"/>
      <c r="G12" s="202"/>
      <c r="H12" s="205"/>
      <c r="I12" s="385"/>
      <c r="J12" s="198"/>
    </row>
    <row r="13" spans="1:10" ht="51" customHeight="1" x14ac:dyDescent="0.25">
      <c r="A13" s="374"/>
      <c r="B13" s="377"/>
      <c r="C13" s="380"/>
      <c r="D13" s="377"/>
      <c r="E13" s="383"/>
      <c r="F13" s="199"/>
      <c r="G13" s="203"/>
      <c r="H13" s="206"/>
      <c r="I13" s="386"/>
      <c r="J13" s="199"/>
    </row>
  </sheetData>
  <mergeCells count="32">
    <mergeCell ref="J10:J13"/>
    <mergeCell ref="I4:I6"/>
    <mergeCell ref="J4:J6"/>
    <mergeCell ref="A7:A9"/>
    <mergeCell ref="I7:I9"/>
    <mergeCell ref="J7:J9"/>
    <mergeCell ref="B8:B9"/>
    <mergeCell ref="C8:C9"/>
    <mergeCell ref="E7:E9"/>
    <mergeCell ref="F7:F9"/>
    <mergeCell ref="G7:G9"/>
    <mergeCell ref="H7:H9"/>
    <mergeCell ref="A4:A6"/>
    <mergeCell ref="B4:B6"/>
    <mergeCell ref="C4:C6"/>
    <mergeCell ref="D4:D6"/>
    <mergeCell ref="A1:B1"/>
    <mergeCell ref="C1:I1"/>
    <mergeCell ref="A10:A13"/>
    <mergeCell ref="B10:B13"/>
    <mergeCell ref="C10:C13"/>
    <mergeCell ref="D10:D13"/>
    <mergeCell ref="E10:E13"/>
    <mergeCell ref="F10:F13"/>
    <mergeCell ref="G10:G13"/>
    <mergeCell ref="H10:H13"/>
    <mergeCell ref="I10:I13"/>
    <mergeCell ref="E4:E6"/>
    <mergeCell ref="F4:F6"/>
    <mergeCell ref="G4:G6"/>
    <mergeCell ref="H4:H6"/>
    <mergeCell ref="D7:D9"/>
  </mergeCells>
  <conditionalFormatting sqref="E10">
    <cfRule type="dataBar" priority="1">
      <dataBar>
        <cfvo type="min"/>
        <cfvo type="max"/>
        <color theme="6" tint="0.39997558519241921"/>
      </dataBar>
    </cfRule>
  </conditionalFormatting>
  <conditionalFormatting sqref="E4">
    <cfRule type="dataBar" priority="3">
      <dataBar>
        <cfvo type="min"/>
        <cfvo type="max"/>
        <color theme="6" tint="0.39997558519241921"/>
      </dataBar>
    </cfRule>
  </conditionalFormatting>
  <conditionalFormatting sqref="E7">
    <cfRule type="dataBar" priority="2">
      <dataBar>
        <cfvo type="min"/>
        <cfvo type="max"/>
        <color theme="6" tint="0.39997558519241921"/>
      </dataBar>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J6"/>
  <sheetViews>
    <sheetView workbookViewId="0">
      <selection activeCell="F4" sqref="F4"/>
    </sheetView>
  </sheetViews>
  <sheetFormatPr baseColWidth="10" defaultRowHeight="15" x14ac:dyDescent="0.25"/>
  <cols>
    <col min="1" max="1" width="20" customWidth="1"/>
    <col min="2" max="2" width="17.5703125" customWidth="1"/>
    <col min="3" max="3" width="22.7109375" customWidth="1"/>
    <col min="4" max="4" width="18" customWidth="1"/>
    <col min="6" max="6" width="23.42578125" customWidth="1"/>
    <col min="7" max="7" width="21.42578125" customWidth="1"/>
    <col min="8" max="8" width="22.140625" customWidth="1"/>
    <col min="9" max="9" width="22" customWidth="1"/>
    <col min="10" max="10" width="18.140625" customWidth="1"/>
  </cols>
  <sheetData>
    <row r="1" spans="1:10" x14ac:dyDescent="0.25">
      <c r="A1" s="370" t="s">
        <v>22</v>
      </c>
      <c r="B1" s="371"/>
      <c r="C1" s="191" t="s">
        <v>14</v>
      </c>
      <c r="D1" s="192"/>
      <c r="E1" s="192"/>
      <c r="F1" s="192"/>
      <c r="G1" s="192"/>
      <c r="H1" s="192"/>
      <c r="I1" s="192"/>
      <c r="J1" s="40"/>
    </row>
    <row r="2" spans="1:10" x14ac:dyDescent="0.25">
      <c r="A2" s="48"/>
      <c r="B2" s="48"/>
      <c r="C2" s="48"/>
      <c r="D2" s="48"/>
      <c r="E2" s="48"/>
      <c r="F2" s="48"/>
      <c r="G2" s="48"/>
      <c r="H2" s="49"/>
      <c r="I2" s="49"/>
      <c r="J2" s="49"/>
    </row>
    <row r="3" spans="1:10" ht="36" x14ac:dyDescent="0.25">
      <c r="A3" s="43" t="s">
        <v>0</v>
      </c>
      <c r="B3" s="43" t="s">
        <v>12</v>
      </c>
      <c r="C3" s="43" t="s">
        <v>13</v>
      </c>
      <c r="D3" s="43" t="s">
        <v>1</v>
      </c>
      <c r="E3" s="43" t="s">
        <v>2</v>
      </c>
      <c r="F3" s="43" t="s">
        <v>5</v>
      </c>
      <c r="G3" s="43" t="s">
        <v>4</v>
      </c>
      <c r="H3" s="43" t="s">
        <v>6</v>
      </c>
      <c r="I3" s="43" t="s">
        <v>7</v>
      </c>
      <c r="J3" s="43" t="s">
        <v>3</v>
      </c>
    </row>
    <row r="4" spans="1:10" ht="96" x14ac:dyDescent="0.25">
      <c r="A4" s="77" t="s">
        <v>226</v>
      </c>
      <c r="B4" s="78" t="s">
        <v>227</v>
      </c>
      <c r="C4" s="79" t="s">
        <v>228</v>
      </c>
      <c r="D4" s="81" t="s">
        <v>229</v>
      </c>
      <c r="E4" s="82">
        <v>300</v>
      </c>
      <c r="F4" s="75" t="s">
        <v>230</v>
      </c>
      <c r="G4" s="72">
        <v>1</v>
      </c>
      <c r="H4" s="76">
        <v>0</v>
      </c>
      <c r="I4" s="74" t="s">
        <v>231</v>
      </c>
      <c r="J4" s="74"/>
    </row>
    <row r="5" spans="1:10" ht="48" x14ac:dyDescent="0.25">
      <c r="A5" s="84" t="s">
        <v>232</v>
      </c>
      <c r="B5" s="78" t="s">
        <v>233</v>
      </c>
      <c r="C5" s="79" t="s">
        <v>234</v>
      </c>
      <c r="D5" s="81" t="s">
        <v>235</v>
      </c>
      <c r="E5" s="82">
        <v>210</v>
      </c>
      <c r="F5" s="85" t="s">
        <v>236</v>
      </c>
      <c r="G5" s="72">
        <v>1</v>
      </c>
      <c r="H5" s="73">
        <v>800000000</v>
      </c>
      <c r="I5" s="74" t="s">
        <v>237</v>
      </c>
      <c r="J5" s="74" t="s">
        <v>238</v>
      </c>
    </row>
    <row r="6" spans="1:10" ht="48" x14ac:dyDescent="0.25">
      <c r="A6" s="77" t="s">
        <v>239</v>
      </c>
      <c r="B6" s="86" t="s">
        <v>233</v>
      </c>
      <c r="C6" s="87" t="s">
        <v>240</v>
      </c>
      <c r="D6" s="51" t="s">
        <v>241</v>
      </c>
      <c r="E6" s="83">
        <v>300</v>
      </c>
      <c r="F6" s="88" t="s">
        <v>236</v>
      </c>
      <c r="G6" s="89">
        <v>1</v>
      </c>
      <c r="H6" s="90">
        <v>100000000</v>
      </c>
      <c r="I6" s="91" t="s">
        <v>237</v>
      </c>
      <c r="J6" s="91" t="s">
        <v>238</v>
      </c>
    </row>
  </sheetData>
  <mergeCells count="2">
    <mergeCell ref="A1:B1"/>
    <mergeCell ref="C1:I1"/>
  </mergeCells>
  <conditionalFormatting sqref="E4:E5">
    <cfRule type="dataBar" priority="1">
      <dataBar>
        <cfvo type="min"/>
        <cfvo type="max"/>
        <color theme="6" tint="0.39997558519241921"/>
      </dataBar>
    </cfRule>
  </conditionalFormatting>
  <conditionalFormatting sqref="E6">
    <cfRule type="dataBar" priority="2">
      <dataBar>
        <cfvo type="min"/>
        <cfvo type="max"/>
        <color theme="6" tint="0.39997558519241921"/>
      </dataBar>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37"/>
  <sheetViews>
    <sheetView topLeftCell="A16" zoomScale="90" zoomScaleNormal="90" workbookViewId="0">
      <selection activeCell="D23" sqref="D23:D31"/>
    </sheetView>
  </sheetViews>
  <sheetFormatPr baseColWidth="10" defaultRowHeight="12" x14ac:dyDescent="0.2"/>
  <cols>
    <col min="1" max="1" width="22.5703125" style="8" customWidth="1"/>
    <col min="2" max="2" width="38.85546875" style="8" customWidth="1"/>
    <col min="3" max="3" width="11.42578125" style="8" customWidth="1"/>
    <col min="4" max="4" width="24.42578125" style="8" customWidth="1"/>
    <col min="5" max="5" width="11.42578125" style="8" customWidth="1"/>
    <col min="6" max="6" width="17.85546875" style="8" customWidth="1"/>
    <col min="7" max="7" width="11.42578125" style="8"/>
    <col min="8" max="8" width="17.28515625" style="8" bestFit="1" customWidth="1"/>
    <col min="9" max="10" width="11.42578125" style="8"/>
    <col min="11" max="11" width="48.7109375" style="8" customWidth="1"/>
    <col min="12" max="12" width="14.28515625" style="28" customWidth="1"/>
    <col min="13" max="13" width="41.7109375" style="8" customWidth="1"/>
    <col min="14" max="14" width="11.42578125" style="8"/>
    <col min="15" max="15" width="19.85546875" style="8" customWidth="1"/>
    <col min="16" max="16384" width="11.42578125" style="8"/>
  </cols>
  <sheetData>
    <row r="1" spans="1:10" x14ac:dyDescent="0.2">
      <c r="A1" s="370" t="s">
        <v>22</v>
      </c>
      <c r="B1" s="371"/>
      <c r="C1" s="191" t="s">
        <v>572</v>
      </c>
      <c r="D1" s="241"/>
      <c r="E1" s="241"/>
      <c r="F1" s="241"/>
      <c r="G1" s="241"/>
      <c r="H1" s="241"/>
      <c r="I1" s="241"/>
      <c r="J1" s="156"/>
    </row>
    <row r="2" spans="1:10" x14ac:dyDescent="0.2">
      <c r="A2" s="48"/>
      <c r="B2" s="48"/>
      <c r="C2" s="48"/>
      <c r="D2" s="48"/>
      <c r="E2" s="48"/>
      <c r="F2" s="48"/>
      <c r="G2" s="48"/>
      <c r="H2" s="49"/>
      <c r="I2" s="49"/>
      <c r="J2" s="49"/>
    </row>
    <row r="3" spans="1:10" ht="48" x14ac:dyDescent="0.2">
      <c r="A3" s="43" t="s">
        <v>0</v>
      </c>
      <c r="B3" s="43" t="s">
        <v>12</v>
      </c>
      <c r="C3" s="43" t="s">
        <v>13</v>
      </c>
      <c r="D3" s="43" t="s">
        <v>1</v>
      </c>
      <c r="E3" s="43" t="s">
        <v>2</v>
      </c>
      <c r="F3" s="43" t="s">
        <v>5</v>
      </c>
      <c r="G3" s="43" t="s">
        <v>4</v>
      </c>
      <c r="H3" s="43" t="s">
        <v>6</v>
      </c>
      <c r="I3" s="43" t="s">
        <v>7</v>
      </c>
      <c r="J3" s="43" t="s">
        <v>3</v>
      </c>
    </row>
    <row r="4" spans="1:10" ht="12" customHeight="1" x14ac:dyDescent="0.2">
      <c r="A4" s="217" t="s">
        <v>573</v>
      </c>
      <c r="B4" s="176" t="s">
        <v>574</v>
      </c>
      <c r="C4" s="218" t="s">
        <v>575</v>
      </c>
      <c r="D4" s="254" t="s">
        <v>576</v>
      </c>
      <c r="E4" s="249" t="s">
        <v>577</v>
      </c>
      <c r="F4" s="213" t="s">
        <v>578</v>
      </c>
      <c r="G4" s="344" t="s">
        <v>579</v>
      </c>
      <c r="H4" s="221" t="s">
        <v>580</v>
      </c>
      <c r="I4" s="197" t="s">
        <v>581</v>
      </c>
      <c r="J4" s="197" t="s">
        <v>582</v>
      </c>
    </row>
    <row r="5" spans="1:10" x14ac:dyDescent="0.2">
      <c r="A5" s="217"/>
      <c r="B5" s="176" t="s">
        <v>583</v>
      </c>
      <c r="C5" s="219"/>
      <c r="D5" s="255"/>
      <c r="E5" s="250"/>
      <c r="F5" s="213"/>
      <c r="G5" s="345"/>
      <c r="H5" s="222"/>
      <c r="I5" s="198"/>
      <c r="J5" s="198"/>
    </row>
    <row r="6" spans="1:10" x14ac:dyDescent="0.2">
      <c r="A6" s="217"/>
      <c r="B6" s="176" t="s">
        <v>584</v>
      </c>
      <c r="C6" s="219"/>
      <c r="D6" s="255"/>
      <c r="E6" s="250"/>
      <c r="F6" s="213"/>
      <c r="G6" s="345"/>
      <c r="H6" s="222"/>
      <c r="I6" s="198"/>
      <c r="J6" s="198"/>
    </row>
    <row r="7" spans="1:10" ht="24" x14ac:dyDescent="0.2">
      <c r="A7" s="217"/>
      <c r="B7" s="176" t="s">
        <v>585</v>
      </c>
      <c r="C7" s="219"/>
      <c r="D7" s="255"/>
      <c r="E7" s="250"/>
      <c r="F7" s="213"/>
      <c r="G7" s="345"/>
      <c r="H7" s="222"/>
      <c r="I7" s="198"/>
      <c r="J7" s="198"/>
    </row>
    <row r="8" spans="1:10" ht="24" x14ac:dyDescent="0.2">
      <c r="A8" s="217"/>
      <c r="B8" s="176" t="s">
        <v>586</v>
      </c>
      <c r="C8" s="219"/>
      <c r="D8" s="255"/>
      <c r="E8" s="250"/>
      <c r="F8" s="213"/>
      <c r="G8" s="345"/>
      <c r="H8" s="222"/>
      <c r="I8" s="198"/>
      <c r="J8" s="198"/>
    </row>
    <row r="9" spans="1:10" ht="24" x14ac:dyDescent="0.2">
      <c r="A9" s="217"/>
      <c r="B9" s="176" t="s">
        <v>587</v>
      </c>
      <c r="C9" s="219"/>
      <c r="D9" s="255"/>
      <c r="E9" s="250"/>
      <c r="F9" s="213"/>
      <c r="G9" s="345"/>
      <c r="H9" s="222"/>
      <c r="I9" s="198"/>
      <c r="J9" s="198"/>
    </row>
    <row r="10" spans="1:10" ht="24" x14ac:dyDescent="0.2">
      <c r="A10" s="217"/>
      <c r="B10" s="176" t="s">
        <v>588</v>
      </c>
      <c r="C10" s="219"/>
      <c r="D10" s="255"/>
      <c r="E10" s="250"/>
      <c r="F10" s="213"/>
      <c r="G10" s="345"/>
      <c r="H10" s="222"/>
      <c r="I10" s="198"/>
      <c r="J10" s="198"/>
    </row>
    <row r="11" spans="1:10" ht="36" x14ac:dyDescent="0.2">
      <c r="A11" s="217"/>
      <c r="B11" s="176" t="s">
        <v>589</v>
      </c>
      <c r="C11" s="219"/>
      <c r="D11" s="255"/>
      <c r="E11" s="250"/>
      <c r="F11" s="213"/>
      <c r="G11" s="345"/>
      <c r="H11" s="222"/>
      <c r="I11" s="198"/>
      <c r="J11" s="198"/>
    </row>
    <row r="12" spans="1:10" ht="24" x14ac:dyDescent="0.2">
      <c r="A12" s="217"/>
      <c r="B12" s="176" t="s">
        <v>590</v>
      </c>
      <c r="C12" s="220"/>
      <c r="D12" s="260"/>
      <c r="E12" s="251"/>
      <c r="F12" s="213"/>
      <c r="G12" s="346"/>
      <c r="H12" s="223"/>
      <c r="I12" s="199"/>
      <c r="J12" s="199"/>
    </row>
    <row r="13" spans="1:10" ht="36" customHeight="1" x14ac:dyDescent="0.2">
      <c r="A13" s="217" t="s">
        <v>591</v>
      </c>
      <c r="B13" s="176" t="s">
        <v>592</v>
      </c>
      <c r="C13" s="389" t="s">
        <v>593</v>
      </c>
      <c r="D13" s="254" t="s">
        <v>594</v>
      </c>
      <c r="E13" s="249" t="s">
        <v>577</v>
      </c>
      <c r="F13" s="213" t="s">
        <v>595</v>
      </c>
      <c r="G13" s="201" t="s">
        <v>596</v>
      </c>
      <c r="H13" s="204" t="s">
        <v>597</v>
      </c>
      <c r="I13" s="197" t="s">
        <v>581</v>
      </c>
      <c r="J13" s="197" t="s">
        <v>582</v>
      </c>
    </row>
    <row r="14" spans="1:10" x14ac:dyDescent="0.2">
      <c r="A14" s="217"/>
      <c r="B14" s="176" t="s">
        <v>598</v>
      </c>
      <c r="C14" s="390"/>
      <c r="D14" s="255"/>
      <c r="E14" s="250"/>
      <c r="F14" s="213"/>
      <c r="G14" s="202"/>
      <c r="H14" s="205"/>
      <c r="I14" s="198"/>
      <c r="J14" s="198"/>
    </row>
    <row r="15" spans="1:10" ht="24" x14ac:dyDescent="0.2">
      <c r="A15" s="217"/>
      <c r="B15" s="176" t="s">
        <v>599</v>
      </c>
      <c r="C15" s="390"/>
      <c r="D15" s="255"/>
      <c r="E15" s="250"/>
      <c r="F15" s="213"/>
      <c r="G15" s="202"/>
      <c r="H15" s="205"/>
      <c r="I15" s="198"/>
      <c r="J15" s="198"/>
    </row>
    <row r="16" spans="1:10" ht="36" x14ac:dyDescent="0.2">
      <c r="A16" s="217"/>
      <c r="B16" s="176" t="s">
        <v>600</v>
      </c>
      <c r="C16" s="390"/>
      <c r="D16" s="255"/>
      <c r="E16" s="250"/>
      <c r="F16" s="213"/>
      <c r="G16" s="202"/>
      <c r="H16" s="205"/>
      <c r="I16" s="198"/>
      <c r="J16" s="198"/>
    </row>
    <row r="17" spans="1:10" x14ac:dyDescent="0.2">
      <c r="A17" s="217"/>
      <c r="B17" s="176" t="s">
        <v>584</v>
      </c>
      <c r="C17" s="390"/>
      <c r="D17" s="255"/>
      <c r="E17" s="250"/>
      <c r="F17" s="213"/>
      <c r="G17" s="202"/>
      <c r="H17" s="205"/>
      <c r="I17" s="198"/>
      <c r="J17" s="198"/>
    </row>
    <row r="18" spans="1:10" ht="48" x14ac:dyDescent="0.2">
      <c r="A18" s="217"/>
      <c r="B18" s="176" t="s">
        <v>601</v>
      </c>
      <c r="C18" s="390"/>
      <c r="D18" s="255"/>
      <c r="E18" s="250"/>
      <c r="F18" s="213"/>
      <c r="G18" s="202"/>
      <c r="H18" s="205"/>
      <c r="I18" s="198"/>
      <c r="J18" s="198"/>
    </row>
    <row r="19" spans="1:10" ht="24" x14ac:dyDescent="0.2">
      <c r="A19" s="217"/>
      <c r="B19" s="176" t="s">
        <v>602</v>
      </c>
      <c r="C19" s="390"/>
      <c r="D19" s="255"/>
      <c r="E19" s="250"/>
      <c r="F19" s="213"/>
      <c r="G19" s="202"/>
      <c r="H19" s="205"/>
      <c r="I19" s="198"/>
      <c r="J19" s="198"/>
    </row>
    <row r="20" spans="1:10" ht="12" customHeight="1" x14ac:dyDescent="0.2">
      <c r="A20" s="217"/>
      <c r="B20" s="207" t="s">
        <v>603</v>
      </c>
      <c r="C20" s="390"/>
      <c r="D20" s="255"/>
      <c r="E20" s="250"/>
      <c r="F20" s="213"/>
      <c r="G20" s="202"/>
      <c r="H20" s="205"/>
      <c r="I20" s="198"/>
      <c r="J20" s="198"/>
    </row>
    <row r="21" spans="1:10" x14ac:dyDescent="0.2">
      <c r="A21" s="217"/>
      <c r="B21" s="208"/>
      <c r="C21" s="390"/>
      <c r="D21" s="255"/>
      <c r="E21" s="250"/>
      <c r="F21" s="213"/>
      <c r="G21" s="202"/>
      <c r="H21" s="205"/>
      <c r="I21" s="198"/>
      <c r="J21" s="198"/>
    </row>
    <row r="22" spans="1:10" x14ac:dyDescent="0.2">
      <c r="A22" s="217"/>
      <c r="B22" s="209"/>
      <c r="C22" s="391"/>
      <c r="D22" s="260"/>
      <c r="E22" s="251"/>
      <c r="F22" s="213"/>
      <c r="G22" s="203"/>
      <c r="H22" s="206"/>
      <c r="I22" s="199"/>
      <c r="J22" s="199"/>
    </row>
    <row r="23" spans="1:10" ht="36" customHeight="1" x14ac:dyDescent="0.2">
      <c r="A23" s="217" t="s">
        <v>604</v>
      </c>
      <c r="B23" s="164" t="s">
        <v>605</v>
      </c>
      <c r="C23" s="256" t="s">
        <v>606</v>
      </c>
      <c r="D23" s="254" t="s">
        <v>607</v>
      </c>
      <c r="E23" s="249" t="s">
        <v>577</v>
      </c>
      <c r="F23" s="387" t="s">
        <v>608</v>
      </c>
      <c r="G23" s="201" t="s">
        <v>609</v>
      </c>
      <c r="H23" s="204" t="s">
        <v>597</v>
      </c>
      <c r="I23" s="197" t="s">
        <v>581</v>
      </c>
      <c r="J23" s="197" t="s">
        <v>610</v>
      </c>
    </row>
    <row r="24" spans="1:10" ht="24" x14ac:dyDescent="0.2">
      <c r="A24" s="217"/>
      <c r="B24" s="164" t="s">
        <v>611</v>
      </c>
      <c r="C24" s="257"/>
      <c r="D24" s="255"/>
      <c r="E24" s="250"/>
      <c r="F24" s="388"/>
      <c r="G24" s="202"/>
      <c r="H24" s="205"/>
      <c r="I24" s="198"/>
      <c r="J24" s="198"/>
    </row>
    <row r="25" spans="1:10" ht="24" x14ac:dyDescent="0.2">
      <c r="A25" s="217"/>
      <c r="B25" s="164" t="s">
        <v>612</v>
      </c>
      <c r="C25" s="257"/>
      <c r="D25" s="255"/>
      <c r="E25" s="250"/>
      <c r="F25" s="388"/>
      <c r="G25" s="202"/>
      <c r="H25" s="205"/>
      <c r="I25" s="198"/>
      <c r="J25" s="198"/>
    </row>
    <row r="26" spans="1:10" ht="24" x14ac:dyDescent="0.2">
      <c r="A26" s="217"/>
      <c r="B26" s="176" t="s">
        <v>586</v>
      </c>
      <c r="C26" s="257"/>
      <c r="D26" s="255"/>
      <c r="E26" s="250"/>
      <c r="F26" s="388"/>
      <c r="G26" s="202"/>
      <c r="H26" s="205"/>
      <c r="I26" s="198"/>
      <c r="J26" s="198"/>
    </row>
    <row r="27" spans="1:10" ht="24" x14ac:dyDescent="0.2">
      <c r="A27" s="217"/>
      <c r="B27" s="176" t="s">
        <v>587</v>
      </c>
      <c r="C27" s="257"/>
      <c r="D27" s="255"/>
      <c r="E27" s="250"/>
      <c r="F27" s="388"/>
      <c r="G27" s="202"/>
      <c r="H27" s="205"/>
      <c r="I27" s="198"/>
      <c r="J27" s="198"/>
    </row>
    <row r="28" spans="1:10" ht="36" x14ac:dyDescent="0.2">
      <c r="A28" s="217"/>
      <c r="B28" s="164" t="s">
        <v>613</v>
      </c>
      <c r="C28" s="257"/>
      <c r="D28" s="255"/>
      <c r="E28" s="250"/>
      <c r="F28" s="388"/>
      <c r="G28" s="202"/>
      <c r="H28" s="205"/>
      <c r="I28" s="198"/>
      <c r="J28" s="198"/>
    </row>
    <row r="29" spans="1:10" ht="24" x14ac:dyDescent="0.2">
      <c r="A29" s="217"/>
      <c r="B29" s="164" t="s">
        <v>614</v>
      </c>
      <c r="C29" s="257"/>
      <c r="D29" s="255"/>
      <c r="E29" s="250"/>
      <c r="F29" s="388"/>
      <c r="G29" s="202"/>
      <c r="H29" s="205"/>
      <c r="I29" s="198"/>
      <c r="J29" s="198"/>
    </row>
    <row r="30" spans="1:10" ht="24" x14ac:dyDescent="0.2">
      <c r="A30" s="217"/>
      <c r="B30" s="164" t="s">
        <v>615</v>
      </c>
      <c r="C30" s="257"/>
      <c r="D30" s="255"/>
      <c r="E30" s="250"/>
      <c r="F30" s="388"/>
      <c r="G30" s="202"/>
      <c r="H30" s="205"/>
      <c r="I30" s="198"/>
      <c r="J30" s="198"/>
    </row>
    <row r="31" spans="1:10" ht="24" x14ac:dyDescent="0.2">
      <c r="A31" s="242"/>
      <c r="B31" s="155" t="s">
        <v>616</v>
      </c>
      <c r="C31" s="261"/>
      <c r="D31" s="260"/>
      <c r="E31" s="251"/>
      <c r="F31" s="388"/>
      <c r="G31" s="203"/>
      <c r="H31" s="206"/>
      <c r="I31" s="198"/>
      <c r="J31" s="198"/>
    </row>
    <row r="32" spans="1:10" ht="24" x14ac:dyDescent="0.2">
      <c r="A32" s="217" t="s">
        <v>617</v>
      </c>
      <c r="B32" s="176" t="s">
        <v>618</v>
      </c>
      <c r="C32" s="393" t="s">
        <v>619</v>
      </c>
      <c r="D32" s="357" t="s">
        <v>620</v>
      </c>
      <c r="E32" s="358" t="s">
        <v>621</v>
      </c>
      <c r="F32" s="351" t="s">
        <v>622</v>
      </c>
      <c r="G32" s="392" t="s">
        <v>623</v>
      </c>
      <c r="H32" s="353">
        <v>0</v>
      </c>
      <c r="I32" s="354" t="s">
        <v>581</v>
      </c>
      <c r="J32" s="354" t="s">
        <v>624</v>
      </c>
    </row>
    <row r="33" spans="1:10" ht="24" x14ac:dyDescent="0.2">
      <c r="A33" s="217"/>
      <c r="B33" s="176" t="s">
        <v>625</v>
      </c>
      <c r="C33" s="393"/>
      <c r="D33" s="357"/>
      <c r="E33" s="358"/>
      <c r="F33" s="351"/>
      <c r="G33" s="392"/>
      <c r="H33" s="353"/>
      <c r="I33" s="354"/>
      <c r="J33" s="354"/>
    </row>
    <row r="34" spans="1:10" ht="36" x14ac:dyDescent="0.2">
      <c r="A34" s="217"/>
      <c r="B34" s="176" t="s">
        <v>626</v>
      </c>
      <c r="C34" s="393"/>
      <c r="D34" s="357"/>
      <c r="E34" s="358"/>
      <c r="F34" s="351"/>
      <c r="G34" s="392"/>
      <c r="H34" s="353"/>
      <c r="I34" s="354"/>
      <c r="J34" s="354"/>
    </row>
    <row r="35" spans="1:10" ht="36" x14ac:dyDescent="0.2">
      <c r="A35" s="217"/>
      <c r="B35" s="176" t="s">
        <v>627</v>
      </c>
      <c r="C35" s="393"/>
      <c r="D35" s="357"/>
      <c r="E35" s="358"/>
      <c r="F35" s="351"/>
      <c r="G35" s="392"/>
      <c r="H35" s="353"/>
      <c r="I35" s="354"/>
      <c r="J35" s="354"/>
    </row>
    <row r="36" spans="1:10" ht="36" x14ac:dyDescent="0.2">
      <c r="A36" s="217"/>
      <c r="B36" s="176" t="s">
        <v>628</v>
      </c>
      <c r="C36" s="393"/>
      <c r="D36" s="357"/>
      <c r="E36" s="358"/>
      <c r="F36" s="351"/>
      <c r="G36" s="392"/>
      <c r="H36" s="353"/>
      <c r="I36" s="354"/>
      <c r="J36" s="354"/>
    </row>
    <row r="37" spans="1:10" ht="36" x14ac:dyDescent="0.2">
      <c r="A37" s="217"/>
      <c r="B37" s="176" t="s">
        <v>629</v>
      </c>
      <c r="C37" s="393"/>
      <c r="D37" s="357"/>
      <c r="E37" s="358"/>
      <c r="F37" s="351"/>
      <c r="G37" s="392"/>
      <c r="H37" s="353"/>
      <c r="I37" s="354"/>
      <c r="J37" s="354"/>
    </row>
  </sheetData>
  <mergeCells count="39">
    <mergeCell ref="G32:G37"/>
    <mergeCell ref="H32:H37"/>
    <mergeCell ref="I32:I37"/>
    <mergeCell ref="J32:J37"/>
    <mergeCell ref="A32:A37"/>
    <mergeCell ref="C32:C37"/>
    <mergeCell ref="D32:D37"/>
    <mergeCell ref="E32:E37"/>
    <mergeCell ref="F32:F37"/>
    <mergeCell ref="A1:B1"/>
    <mergeCell ref="C1:I1"/>
    <mergeCell ref="A4:A12"/>
    <mergeCell ref="C4:C12"/>
    <mergeCell ref="D4:D12"/>
    <mergeCell ref="E4:E12"/>
    <mergeCell ref="F4:F12"/>
    <mergeCell ref="G4:G12"/>
    <mergeCell ref="H4:H12"/>
    <mergeCell ref="I4:I12"/>
    <mergeCell ref="A13:A22"/>
    <mergeCell ref="C13:C22"/>
    <mergeCell ref="D13:D22"/>
    <mergeCell ref="E13:E22"/>
    <mergeCell ref="B20:B22"/>
    <mergeCell ref="J4:J12"/>
    <mergeCell ref="F13:F22"/>
    <mergeCell ref="G13:G22"/>
    <mergeCell ref="H13:H22"/>
    <mergeCell ref="I13:I22"/>
    <mergeCell ref="J13:J22"/>
    <mergeCell ref="G23:G31"/>
    <mergeCell ref="H23:H31"/>
    <mergeCell ref="I23:I31"/>
    <mergeCell ref="J23:J31"/>
    <mergeCell ref="A23:A31"/>
    <mergeCell ref="C23:C31"/>
    <mergeCell ref="D23:D31"/>
    <mergeCell ref="E23:E31"/>
    <mergeCell ref="F23:F31"/>
  </mergeCells>
  <conditionalFormatting sqref="E32:E34">
    <cfRule type="dataBar" priority="1">
      <dataBar>
        <cfvo type="min"/>
        <cfvo type="max"/>
        <color theme="6" tint="0.39997558519241921"/>
      </dataBar>
    </cfRule>
  </conditionalFormatting>
  <conditionalFormatting sqref="E13:E16 E4">
    <cfRule type="dataBar" priority="2">
      <dataBar>
        <cfvo type="min"/>
        <cfvo type="max"/>
        <color theme="6" tint="0.39997558519241921"/>
      </dataBar>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N35"/>
  <sheetViews>
    <sheetView topLeftCell="A10" zoomScale="130" zoomScaleNormal="130" workbookViewId="0">
      <selection activeCell="D25" sqref="D25:D29"/>
    </sheetView>
  </sheetViews>
  <sheetFormatPr baseColWidth="10" defaultRowHeight="12" x14ac:dyDescent="0.25"/>
  <cols>
    <col min="1" max="1" width="31.5703125" style="1" customWidth="1"/>
    <col min="2" max="2" width="12.85546875" style="1" customWidth="1"/>
    <col min="3" max="3" width="15.7109375" style="1" customWidth="1"/>
    <col min="4" max="4" width="17.7109375" style="1" customWidth="1"/>
    <col min="5" max="5" width="11.140625" style="1" customWidth="1"/>
    <col min="6" max="6" width="22.7109375" style="1" customWidth="1"/>
    <col min="7" max="7" width="10.42578125" style="1" customWidth="1"/>
    <col min="8" max="8" width="11.28515625" style="1" customWidth="1"/>
    <col min="9" max="9" width="17.140625" style="1" customWidth="1"/>
    <col min="10" max="10" width="21.140625" style="1" customWidth="1"/>
    <col min="11" max="11" width="13.42578125" style="1" customWidth="1"/>
    <col min="12" max="12" width="28.5703125" style="1" customWidth="1"/>
    <col min="13" max="13" width="14" style="17" customWidth="1"/>
    <col min="14" max="14" width="51.140625" style="2" customWidth="1"/>
    <col min="15" max="15" width="11.42578125" style="1"/>
    <col min="16" max="16" width="22.85546875" style="1" customWidth="1"/>
    <col min="17" max="16384" width="11.42578125" style="1"/>
  </cols>
  <sheetData>
    <row r="1" spans="1:10" ht="15" customHeight="1" x14ac:dyDescent="0.25">
      <c r="A1" s="370" t="s">
        <v>22</v>
      </c>
      <c r="B1" s="371"/>
      <c r="C1" s="191" t="s">
        <v>23</v>
      </c>
      <c r="D1" s="192"/>
      <c r="E1" s="192"/>
      <c r="F1" s="192"/>
      <c r="G1" s="192"/>
      <c r="H1" s="192"/>
      <c r="I1" s="192"/>
      <c r="J1" s="40"/>
    </row>
    <row r="2" spans="1:10" x14ac:dyDescent="0.2">
      <c r="A2" s="48"/>
      <c r="B2" s="48"/>
      <c r="C2" s="48"/>
      <c r="D2" s="48"/>
      <c r="E2" s="48"/>
      <c r="F2" s="48"/>
      <c r="G2" s="48"/>
      <c r="H2" s="49"/>
      <c r="I2" s="49"/>
      <c r="J2" s="49"/>
    </row>
    <row r="3" spans="1:10" ht="48" x14ac:dyDescent="0.25">
      <c r="A3" s="43" t="s">
        <v>0</v>
      </c>
      <c r="B3" s="43" t="s">
        <v>12</v>
      </c>
      <c r="C3" s="43" t="s">
        <v>13</v>
      </c>
      <c r="D3" s="43" t="s">
        <v>1</v>
      </c>
      <c r="E3" s="43" t="s">
        <v>2</v>
      </c>
      <c r="F3" s="43" t="s">
        <v>5</v>
      </c>
      <c r="G3" s="43" t="s">
        <v>4</v>
      </c>
      <c r="H3" s="43" t="s">
        <v>6</v>
      </c>
      <c r="I3" s="94" t="s">
        <v>7</v>
      </c>
      <c r="J3" s="95" t="s">
        <v>3</v>
      </c>
    </row>
    <row r="4" spans="1:10" ht="12" customHeight="1" x14ac:dyDescent="0.25">
      <c r="A4" s="401" t="s">
        <v>242</v>
      </c>
      <c r="B4" s="402" t="s">
        <v>243</v>
      </c>
      <c r="C4" s="405" t="s">
        <v>244</v>
      </c>
      <c r="D4" s="402" t="s">
        <v>245</v>
      </c>
      <c r="E4" s="210">
        <v>100</v>
      </c>
      <c r="F4" s="397" t="s">
        <v>246</v>
      </c>
      <c r="G4" s="344">
        <v>13</v>
      </c>
      <c r="H4" s="221" t="s">
        <v>247</v>
      </c>
      <c r="I4" s="398" t="s">
        <v>248</v>
      </c>
      <c r="J4" s="408"/>
    </row>
    <row r="5" spans="1:10" ht="12" customHeight="1" x14ac:dyDescent="0.25">
      <c r="A5" s="401"/>
      <c r="B5" s="403"/>
      <c r="C5" s="406"/>
      <c r="D5" s="403"/>
      <c r="E5" s="211"/>
      <c r="F5" s="397"/>
      <c r="G5" s="345"/>
      <c r="H5" s="222"/>
      <c r="I5" s="399"/>
      <c r="J5" s="409"/>
    </row>
    <row r="6" spans="1:10" ht="12" customHeight="1" x14ac:dyDescent="0.25">
      <c r="A6" s="401"/>
      <c r="B6" s="403"/>
      <c r="C6" s="406"/>
      <c r="D6" s="403"/>
      <c r="E6" s="211"/>
      <c r="F6" s="397"/>
      <c r="G6" s="345"/>
      <c r="H6" s="222"/>
      <c r="I6" s="399"/>
      <c r="J6" s="409"/>
    </row>
    <row r="7" spans="1:10" ht="12" customHeight="1" x14ac:dyDescent="0.25">
      <c r="A7" s="401"/>
      <c r="B7" s="403"/>
      <c r="C7" s="406"/>
      <c r="D7" s="403"/>
      <c r="E7" s="211"/>
      <c r="F7" s="397"/>
      <c r="G7" s="345"/>
      <c r="H7" s="222"/>
      <c r="I7" s="399"/>
      <c r="J7" s="409"/>
    </row>
    <row r="8" spans="1:10" ht="12" customHeight="1" x14ac:dyDescent="0.25">
      <c r="A8" s="401"/>
      <c r="B8" s="403"/>
      <c r="C8" s="406"/>
      <c r="D8" s="403"/>
      <c r="E8" s="211"/>
      <c r="F8" s="397"/>
      <c r="G8" s="345"/>
      <c r="H8" s="222"/>
      <c r="I8" s="399"/>
      <c r="J8" s="409"/>
    </row>
    <row r="9" spans="1:10" ht="12" customHeight="1" x14ac:dyDescent="0.25">
      <c r="A9" s="401"/>
      <c r="B9" s="403"/>
      <c r="C9" s="406"/>
      <c r="D9" s="403"/>
      <c r="E9" s="211"/>
      <c r="F9" s="397"/>
      <c r="G9" s="345"/>
      <c r="H9" s="222"/>
      <c r="I9" s="399"/>
      <c r="J9" s="409"/>
    </row>
    <row r="10" spans="1:10" ht="12" customHeight="1" x14ac:dyDescent="0.25">
      <c r="A10" s="401"/>
      <c r="B10" s="404"/>
      <c r="C10" s="407"/>
      <c r="D10" s="404"/>
      <c r="E10" s="212"/>
      <c r="F10" s="397"/>
      <c r="G10" s="346"/>
      <c r="H10" s="223"/>
      <c r="I10" s="400"/>
      <c r="J10" s="410"/>
    </row>
    <row r="11" spans="1:10" ht="12" customHeight="1" x14ac:dyDescent="0.25">
      <c r="A11" s="401" t="s">
        <v>249</v>
      </c>
      <c r="B11" s="402" t="s">
        <v>250</v>
      </c>
      <c r="C11" s="405" t="s">
        <v>251</v>
      </c>
      <c r="D11" s="402" t="s">
        <v>252</v>
      </c>
      <c r="E11" s="210">
        <v>100</v>
      </c>
      <c r="F11" s="397" t="s">
        <v>253</v>
      </c>
      <c r="G11" s="344">
        <v>13</v>
      </c>
      <c r="H11" s="204" t="s">
        <v>247</v>
      </c>
      <c r="I11" s="394" t="s">
        <v>254</v>
      </c>
      <c r="J11" s="408"/>
    </row>
    <row r="12" spans="1:10" ht="12" customHeight="1" x14ac:dyDescent="0.25">
      <c r="A12" s="401"/>
      <c r="B12" s="403"/>
      <c r="C12" s="406"/>
      <c r="D12" s="403"/>
      <c r="E12" s="211"/>
      <c r="F12" s="397"/>
      <c r="G12" s="345"/>
      <c r="H12" s="205"/>
      <c r="I12" s="395"/>
      <c r="J12" s="409"/>
    </row>
    <row r="13" spans="1:10" ht="12" customHeight="1" x14ac:dyDescent="0.25">
      <c r="A13" s="401"/>
      <c r="B13" s="403"/>
      <c r="C13" s="406"/>
      <c r="D13" s="403"/>
      <c r="E13" s="211"/>
      <c r="F13" s="397"/>
      <c r="G13" s="345"/>
      <c r="H13" s="205"/>
      <c r="I13" s="395"/>
      <c r="J13" s="409"/>
    </row>
    <row r="14" spans="1:10" ht="12" customHeight="1" x14ac:dyDescent="0.25">
      <c r="A14" s="401"/>
      <c r="B14" s="403"/>
      <c r="C14" s="406"/>
      <c r="D14" s="403"/>
      <c r="E14" s="211"/>
      <c r="F14" s="397"/>
      <c r="G14" s="345"/>
      <c r="H14" s="205"/>
      <c r="I14" s="395"/>
      <c r="J14" s="409"/>
    </row>
    <row r="15" spans="1:10" ht="12" customHeight="1" x14ac:dyDescent="0.25">
      <c r="A15" s="401"/>
      <c r="B15" s="403"/>
      <c r="C15" s="406"/>
      <c r="D15" s="403"/>
      <c r="E15" s="211"/>
      <c r="F15" s="397"/>
      <c r="G15" s="345"/>
      <c r="H15" s="205"/>
      <c r="I15" s="395"/>
      <c r="J15" s="409"/>
    </row>
    <row r="16" spans="1:10" ht="12" customHeight="1" x14ac:dyDescent="0.25">
      <c r="A16" s="401"/>
      <c r="B16" s="403"/>
      <c r="C16" s="406"/>
      <c r="D16" s="403"/>
      <c r="E16" s="211"/>
      <c r="F16" s="397"/>
      <c r="G16" s="345"/>
      <c r="H16" s="205"/>
      <c r="I16" s="395"/>
      <c r="J16" s="409"/>
    </row>
    <row r="17" spans="1:10" ht="12" customHeight="1" x14ac:dyDescent="0.25">
      <c r="A17" s="401"/>
      <c r="B17" s="404"/>
      <c r="C17" s="407"/>
      <c r="D17" s="404"/>
      <c r="E17" s="212"/>
      <c r="F17" s="397"/>
      <c r="G17" s="346"/>
      <c r="H17" s="206"/>
      <c r="I17" s="396"/>
      <c r="J17" s="410"/>
    </row>
    <row r="18" spans="1:10" ht="12" customHeight="1" x14ac:dyDescent="0.25">
      <c r="A18" s="401" t="s">
        <v>255</v>
      </c>
      <c r="B18" s="402" t="s">
        <v>256</v>
      </c>
      <c r="C18" s="405" t="s">
        <v>257</v>
      </c>
      <c r="D18" s="402" t="s">
        <v>258</v>
      </c>
      <c r="E18" s="210">
        <v>60</v>
      </c>
      <c r="F18" s="397" t="s">
        <v>259</v>
      </c>
      <c r="G18" s="344">
        <v>2</v>
      </c>
      <c r="H18" s="204" t="s">
        <v>247</v>
      </c>
      <c r="I18" s="394" t="s">
        <v>254</v>
      </c>
      <c r="J18" s="408"/>
    </row>
    <row r="19" spans="1:10" ht="12" customHeight="1" x14ac:dyDescent="0.25">
      <c r="A19" s="401"/>
      <c r="B19" s="403"/>
      <c r="C19" s="406"/>
      <c r="D19" s="403"/>
      <c r="E19" s="211"/>
      <c r="F19" s="397"/>
      <c r="G19" s="345"/>
      <c r="H19" s="205"/>
      <c r="I19" s="395"/>
      <c r="J19" s="409"/>
    </row>
    <row r="20" spans="1:10" ht="12" customHeight="1" x14ac:dyDescent="0.25">
      <c r="A20" s="401"/>
      <c r="B20" s="403"/>
      <c r="C20" s="406"/>
      <c r="D20" s="403"/>
      <c r="E20" s="211"/>
      <c r="F20" s="397"/>
      <c r="G20" s="345"/>
      <c r="H20" s="205"/>
      <c r="I20" s="395"/>
      <c r="J20" s="409"/>
    </row>
    <row r="21" spans="1:10" ht="12" customHeight="1" x14ac:dyDescent="0.25">
      <c r="A21" s="401"/>
      <c r="B21" s="403"/>
      <c r="C21" s="406"/>
      <c r="D21" s="403"/>
      <c r="E21" s="211"/>
      <c r="F21" s="397"/>
      <c r="G21" s="345"/>
      <c r="H21" s="205"/>
      <c r="I21" s="395"/>
      <c r="J21" s="409"/>
    </row>
    <row r="22" spans="1:10" ht="12" customHeight="1" x14ac:dyDescent="0.25">
      <c r="A22" s="401"/>
      <c r="B22" s="403"/>
      <c r="C22" s="406"/>
      <c r="D22" s="403"/>
      <c r="E22" s="211"/>
      <c r="F22" s="397"/>
      <c r="G22" s="345"/>
      <c r="H22" s="205"/>
      <c r="I22" s="395"/>
      <c r="J22" s="409"/>
    </row>
    <row r="23" spans="1:10" ht="12" customHeight="1" x14ac:dyDescent="0.25">
      <c r="A23" s="401"/>
      <c r="B23" s="403"/>
      <c r="C23" s="406"/>
      <c r="D23" s="403"/>
      <c r="E23" s="211"/>
      <c r="F23" s="397"/>
      <c r="G23" s="345"/>
      <c r="H23" s="205"/>
      <c r="I23" s="395"/>
      <c r="J23" s="409"/>
    </row>
    <row r="24" spans="1:10" ht="12" customHeight="1" x14ac:dyDescent="0.25">
      <c r="A24" s="401"/>
      <c r="B24" s="404"/>
      <c r="C24" s="407"/>
      <c r="D24" s="404"/>
      <c r="E24" s="212"/>
      <c r="F24" s="397"/>
      <c r="G24" s="346"/>
      <c r="H24" s="206"/>
      <c r="I24" s="396"/>
      <c r="J24" s="410"/>
    </row>
    <row r="25" spans="1:10" x14ac:dyDescent="0.25">
      <c r="A25" s="401" t="s">
        <v>260</v>
      </c>
      <c r="B25" s="402" t="s">
        <v>261</v>
      </c>
      <c r="C25" s="405" t="s">
        <v>262</v>
      </c>
      <c r="D25" s="402" t="s">
        <v>399</v>
      </c>
      <c r="E25" s="210">
        <v>365</v>
      </c>
      <c r="F25" s="397" t="s">
        <v>263</v>
      </c>
      <c r="G25" s="344">
        <v>16</v>
      </c>
      <c r="H25" s="204" t="s">
        <v>247</v>
      </c>
      <c r="I25" s="394" t="s">
        <v>254</v>
      </c>
      <c r="J25" s="408"/>
    </row>
    <row r="26" spans="1:10" x14ac:dyDescent="0.25">
      <c r="A26" s="401"/>
      <c r="B26" s="403"/>
      <c r="C26" s="406"/>
      <c r="D26" s="403"/>
      <c r="E26" s="211"/>
      <c r="F26" s="397"/>
      <c r="G26" s="345"/>
      <c r="H26" s="205"/>
      <c r="I26" s="395"/>
      <c r="J26" s="409"/>
    </row>
    <row r="27" spans="1:10" x14ac:dyDescent="0.25">
      <c r="A27" s="401"/>
      <c r="B27" s="403"/>
      <c r="C27" s="406"/>
      <c r="D27" s="403"/>
      <c r="E27" s="211"/>
      <c r="F27" s="397"/>
      <c r="G27" s="345"/>
      <c r="H27" s="205"/>
      <c r="I27" s="395"/>
      <c r="J27" s="409"/>
    </row>
    <row r="28" spans="1:10" x14ac:dyDescent="0.25">
      <c r="A28" s="401"/>
      <c r="B28" s="403"/>
      <c r="C28" s="406"/>
      <c r="D28" s="403"/>
      <c r="E28" s="211"/>
      <c r="F28" s="397"/>
      <c r="G28" s="345"/>
      <c r="H28" s="205"/>
      <c r="I28" s="395"/>
      <c r="J28" s="409"/>
    </row>
    <row r="29" spans="1:10" x14ac:dyDescent="0.25">
      <c r="A29" s="401"/>
      <c r="B29" s="404"/>
      <c r="C29" s="407"/>
      <c r="D29" s="404"/>
      <c r="E29" s="212"/>
      <c r="F29" s="423"/>
      <c r="G29" s="346"/>
      <c r="H29" s="206"/>
      <c r="I29" s="395"/>
      <c r="J29" s="410"/>
    </row>
    <row r="30" spans="1:10" x14ac:dyDescent="0.25">
      <c r="A30" s="401" t="s">
        <v>264</v>
      </c>
      <c r="B30" s="411" t="s">
        <v>265</v>
      </c>
      <c r="C30" s="411" t="s">
        <v>266</v>
      </c>
      <c r="D30" s="411" t="s">
        <v>400</v>
      </c>
      <c r="E30" s="414">
        <v>365</v>
      </c>
      <c r="F30" s="416" t="s">
        <v>267</v>
      </c>
      <c r="G30" s="417">
        <v>14</v>
      </c>
      <c r="H30" s="417" t="s">
        <v>247</v>
      </c>
      <c r="I30" s="420" t="s">
        <v>254</v>
      </c>
      <c r="J30" s="408"/>
    </row>
    <row r="31" spans="1:10" x14ac:dyDescent="0.25">
      <c r="A31" s="401"/>
      <c r="B31" s="412"/>
      <c r="C31" s="412"/>
      <c r="D31" s="412"/>
      <c r="E31" s="265"/>
      <c r="F31" s="416"/>
      <c r="G31" s="418"/>
      <c r="H31" s="418"/>
      <c r="I31" s="421"/>
      <c r="J31" s="409"/>
    </row>
    <row r="32" spans="1:10" x14ac:dyDescent="0.25">
      <c r="A32" s="401"/>
      <c r="B32" s="412"/>
      <c r="C32" s="412"/>
      <c r="D32" s="412"/>
      <c r="E32" s="265"/>
      <c r="F32" s="416"/>
      <c r="G32" s="418"/>
      <c r="H32" s="418"/>
      <c r="I32" s="421"/>
      <c r="J32" s="409"/>
    </row>
    <row r="33" spans="1:10" x14ac:dyDescent="0.25">
      <c r="A33" s="401"/>
      <c r="B33" s="412"/>
      <c r="C33" s="412"/>
      <c r="D33" s="412"/>
      <c r="E33" s="265"/>
      <c r="F33" s="416"/>
      <c r="G33" s="418"/>
      <c r="H33" s="418"/>
      <c r="I33" s="421"/>
      <c r="J33" s="409"/>
    </row>
    <row r="34" spans="1:10" x14ac:dyDescent="0.25">
      <c r="A34" s="401"/>
      <c r="B34" s="413"/>
      <c r="C34" s="413"/>
      <c r="D34" s="413"/>
      <c r="E34" s="415"/>
      <c r="F34" s="416"/>
      <c r="G34" s="419"/>
      <c r="H34" s="419"/>
      <c r="I34" s="422"/>
      <c r="J34" s="410"/>
    </row>
    <row r="35" spans="1:10" ht="132" x14ac:dyDescent="0.25">
      <c r="A35" s="145" t="s">
        <v>268</v>
      </c>
      <c r="B35" s="92" t="s">
        <v>269</v>
      </c>
      <c r="C35" s="92" t="s">
        <v>270</v>
      </c>
      <c r="D35" s="92" t="s">
        <v>271</v>
      </c>
      <c r="E35" s="146">
        <v>365</v>
      </c>
      <c r="F35" s="92" t="s">
        <v>272</v>
      </c>
      <c r="G35" s="93">
        <v>1</v>
      </c>
      <c r="H35" s="146" t="s">
        <v>247</v>
      </c>
      <c r="I35" s="147" t="s">
        <v>254</v>
      </c>
      <c r="J35" s="96"/>
    </row>
  </sheetData>
  <mergeCells count="52">
    <mergeCell ref="I30:I34"/>
    <mergeCell ref="J25:J29"/>
    <mergeCell ref="J30:J34"/>
    <mergeCell ref="F25:F29"/>
    <mergeCell ref="G25:G29"/>
    <mergeCell ref="H25:H29"/>
    <mergeCell ref="I25:I29"/>
    <mergeCell ref="D30:D34"/>
    <mergeCell ref="E30:E34"/>
    <mergeCell ref="F30:F34"/>
    <mergeCell ref="G30:G34"/>
    <mergeCell ref="H30:H34"/>
    <mergeCell ref="A25:A29"/>
    <mergeCell ref="B25:B29"/>
    <mergeCell ref="C25:C29"/>
    <mergeCell ref="A30:A34"/>
    <mergeCell ref="B30:B34"/>
    <mergeCell ref="C30:C34"/>
    <mergeCell ref="D25:D29"/>
    <mergeCell ref="E25:E29"/>
    <mergeCell ref="J18:J24"/>
    <mergeCell ref="A1:B1"/>
    <mergeCell ref="C1:I1"/>
    <mergeCell ref="J4:J10"/>
    <mergeCell ref="A11:A17"/>
    <mergeCell ref="B11:B17"/>
    <mergeCell ref="C11:C17"/>
    <mergeCell ref="D11:D17"/>
    <mergeCell ref="E11:E17"/>
    <mergeCell ref="F11:F17"/>
    <mergeCell ref="G11:G17"/>
    <mergeCell ref="H11:H17"/>
    <mergeCell ref="I11:I17"/>
    <mergeCell ref="J11:J17"/>
    <mergeCell ref="A4:A10"/>
    <mergeCell ref="D18:D24"/>
    <mergeCell ref="B4:B10"/>
    <mergeCell ref="C4:C10"/>
    <mergeCell ref="D4:D10"/>
    <mergeCell ref="A18:A24"/>
    <mergeCell ref="B18:B24"/>
    <mergeCell ref="C18:C24"/>
    <mergeCell ref="E4:E10"/>
    <mergeCell ref="I18:I24"/>
    <mergeCell ref="E18:E24"/>
    <mergeCell ref="F18:F24"/>
    <mergeCell ref="G18:G24"/>
    <mergeCell ref="H18:H24"/>
    <mergeCell ref="F4:F10"/>
    <mergeCell ref="G4:G10"/>
    <mergeCell ref="H4:H10"/>
    <mergeCell ref="I4:I10"/>
  </mergeCells>
  <conditionalFormatting sqref="E4">
    <cfRule type="dataBar" priority="3">
      <dataBar>
        <cfvo type="min"/>
        <cfvo type="max"/>
        <color theme="6" tint="0.39997558519241921"/>
      </dataBar>
    </cfRule>
  </conditionalFormatting>
  <conditionalFormatting sqref="E11:E13">
    <cfRule type="dataBar" priority="4">
      <dataBar>
        <cfvo type="min"/>
        <cfvo type="max"/>
        <color theme="6" tint="0.39997558519241921"/>
      </dataBar>
    </cfRule>
  </conditionalFormatting>
  <conditionalFormatting sqref="E18:E20">
    <cfRule type="dataBar" priority="2">
      <dataBar>
        <cfvo type="min"/>
        <cfvo type="max"/>
        <color theme="6" tint="0.39997558519241921"/>
      </dataBar>
    </cfRule>
  </conditionalFormatting>
  <conditionalFormatting sqref="E25">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16"/>
  <sheetViews>
    <sheetView tabSelected="1" topLeftCell="A7" workbookViewId="0">
      <selection activeCell="F4" sqref="F4"/>
    </sheetView>
  </sheetViews>
  <sheetFormatPr baseColWidth="10" defaultRowHeight="15" x14ac:dyDescent="0.25"/>
  <cols>
    <col min="1" max="1" width="14.28515625" customWidth="1"/>
    <col min="2" max="2" width="20.28515625" customWidth="1"/>
    <col min="3" max="3" width="19.42578125" customWidth="1"/>
    <col min="4" max="4" width="17.140625" customWidth="1"/>
    <col min="5" max="5" width="10" customWidth="1"/>
    <col min="6" max="6" width="14.28515625" customWidth="1"/>
    <col min="7" max="7" width="11.5703125" customWidth="1"/>
    <col min="8" max="8" width="10.42578125" customWidth="1"/>
    <col min="9" max="9" width="11.28515625" customWidth="1"/>
    <col min="10" max="10" width="21.42578125" customWidth="1"/>
  </cols>
  <sheetData>
    <row r="1" spans="1:10" x14ac:dyDescent="0.25">
      <c r="A1" s="189" t="s">
        <v>19</v>
      </c>
      <c r="B1" s="190"/>
      <c r="C1" s="191" t="s">
        <v>20</v>
      </c>
      <c r="D1" s="192"/>
      <c r="E1" s="192"/>
      <c r="F1" s="192"/>
      <c r="G1" s="192"/>
      <c r="H1" s="192"/>
      <c r="I1" s="192"/>
      <c r="J1" s="192"/>
    </row>
    <row r="2" spans="1:10" x14ac:dyDescent="0.25">
      <c r="A2" s="177"/>
      <c r="B2" s="178"/>
      <c r="C2" s="12"/>
      <c r="D2" s="12"/>
      <c r="E2" s="12"/>
      <c r="F2" s="12"/>
      <c r="G2" s="12"/>
      <c r="H2" s="30"/>
      <c r="I2" s="30"/>
    </row>
    <row r="3" spans="1:10" ht="24" x14ac:dyDescent="0.25">
      <c r="A3" s="179" t="s">
        <v>0</v>
      </c>
      <c r="B3" s="64" t="s">
        <v>12</v>
      </c>
      <c r="C3" s="64" t="s">
        <v>13</v>
      </c>
      <c r="D3" s="64" t="s">
        <v>1</v>
      </c>
      <c r="E3" s="64" t="s">
        <v>2</v>
      </c>
      <c r="F3" s="64" t="s">
        <v>5</v>
      </c>
      <c r="G3" s="64" t="s">
        <v>4</v>
      </c>
      <c r="H3" s="64" t="s">
        <v>6</v>
      </c>
      <c r="I3" s="64" t="s">
        <v>7</v>
      </c>
      <c r="J3" s="64" t="s">
        <v>3</v>
      </c>
    </row>
    <row r="4" spans="1:10" ht="103.5" customHeight="1" x14ac:dyDescent="0.25">
      <c r="A4" s="193" t="s">
        <v>640</v>
      </c>
      <c r="B4" s="159" t="s">
        <v>660</v>
      </c>
      <c r="C4" s="159" t="s">
        <v>632</v>
      </c>
      <c r="D4" s="159" t="s">
        <v>564</v>
      </c>
      <c r="E4" s="158">
        <v>90</v>
      </c>
      <c r="F4" s="159" t="s">
        <v>565</v>
      </c>
      <c r="G4" s="159" t="s">
        <v>566</v>
      </c>
      <c r="H4" s="157" t="s">
        <v>164</v>
      </c>
      <c r="I4" s="180"/>
      <c r="J4" s="159" t="s">
        <v>633</v>
      </c>
    </row>
    <row r="5" spans="1:10" ht="87.75" customHeight="1" x14ac:dyDescent="0.25">
      <c r="A5" s="193"/>
      <c r="B5" s="159" t="s">
        <v>569</v>
      </c>
      <c r="C5" s="159" t="s">
        <v>567</v>
      </c>
      <c r="D5" s="66" t="s">
        <v>568</v>
      </c>
      <c r="E5" s="158">
        <v>90</v>
      </c>
      <c r="F5" s="181" t="s">
        <v>570</v>
      </c>
      <c r="G5" s="182">
        <v>0.3</v>
      </c>
      <c r="H5" s="158" t="s">
        <v>571</v>
      </c>
      <c r="I5" s="180"/>
      <c r="J5" s="66" t="s">
        <v>634</v>
      </c>
    </row>
    <row r="6" spans="1:10" ht="104.25" customHeight="1" x14ac:dyDescent="0.25">
      <c r="A6" s="193"/>
      <c r="B6" s="159" t="s">
        <v>630</v>
      </c>
      <c r="C6" s="159" t="s">
        <v>635</v>
      </c>
      <c r="D6" s="159" t="s">
        <v>631</v>
      </c>
      <c r="E6" s="157">
        <v>90</v>
      </c>
      <c r="F6" s="159" t="s">
        <v>565</v>
      </c>
      <c r="G6" s="159" t="s">
        <v>566</v>
      </c>
      <c r="H6" s="158" t="s">
        <v>164</v>
      </c>
      <c r="I6" s="183"/>
      <c r="J6" s="183"/>
    </row>
    <row r="7" spans="1:10" ht="168.75" customHeight="1" x14ac:dyDescent="0.25">
      <c r="A7" s="193"/>
      <c r="B7" s="66" t="s">
        <v>661</v>
      </c>
      <c r="C7" s="159" t="s">
        <v>636</v>
      </c>
      <c r="D7" s="66" t="s">
        <v>638</v>
      </c>
      <c r="E7" s="158">
        <v>90</v>
      </c>
      <c r="F7" s="157" t="s">
        <v>639</v>
      </c>
      <c r="G7" s="159" t="s">
        <v>566</v>
      </c>
      <c r="H7" s="158" t="s">
        <v>164</v>
      </c>
      <c r="I7" s="180"/>
      <c r="J7" s="159" t="s">
        <v>637</v>
      </c>
    </row>
    <row r="8" spans="1:10" ht="57.75" customHeight="1" x14ac:dyDescent="0.25">
      <c r="A8" s="193" t="s">
        <v>641</v>
      </c>
      <c r="B8" s="184" t="s">
        <v>642</v>
      </c>
      <c r="C8" s="194" t="s">
        <v>643</v>
      </c>
      <c r="D8" s="193" t="s">
        <v>644</v>
      </c>
      <c r="E8" s="194">
        <v>180</v>
      </c>
      <c r="F8" s="194" t="s">
        <v>645</v>
      </c>
      <c r="G8" s="194" t="s">
        <v>646</v>
      </c>
      <c r="H8" s="195"/>
      <c r="I8" s="196" t="s">
        <v>662</v>
      </c>
      <c r="J8" s="195"/>
    </row>
    <row r="9" spans="1:10" ht="93" customHeight="1" x14ac:dyDescent="0.25">
      <c r="A9" s="193"/>
      <c r="B9" s="184" t="s">
        <v>663</v>
      </c>
      <c r="C9" s="194"/>
      <c r="D9" s="193"/>
      <c r="E9" s="194"/>
      <c r="F9" s="194"/>
      <c r="G9" s="194"/>
      <c r="H9" s="195"/>
      <c r="I9" s="196"/>
      <c r="J9" s="195"/>
    </row>
    <row r="10" spans="1:10" ht="127.5" customHeight="1" x14ac:dyDescent="0.25">
      <c r="A10" s="159" t="s">
        <v>647</v>
      </c>
      <c r="B10" s="181" t="s">
        <v>648</v>
      </c>
      <c r="C10" s="184" t="s">
        <v>650</v>
      </c>
      <c r="D10" s="66" t="s">
        <v>649</v>
      </c>
      <c r="E10" s="185">
        <v>360</v>
      </c>
      <c r="F10" s="158" t="s">
        <v>651</v>
      </c>
      <c r="G10" s="184" t="s">
        <v>652</v>
      </c>
      <c r="H10" s="180"/>
      <c r="I10" s="196" t="s">
        <v>662</v>
      </c>
      <c r="J10" s="180"/>
    </row>
    <row r="11" spans="1:10" ht="75" customHeight="1" x14ac:dyDescent="0.25">
      <c r="A11" s="159" t="s">
        <v>653</v>
      </c>
      <c r="B11" s="184" t="s">
        <v>654</v>
      </c>
      <c r="C11" s="184" t="s">
        <v>655</v>
      </c>
      <c r="D11" s="187" t="s">
        <v>656</v>
      </c>
      <c r="E11" s="185">
        <v>360</v>
      </c>
      <c r="F11" s="184" t="s">
        <v>657</v>
      </c>
      <c r="G11" s="184" t="s">
        <v>658</v>
      </c>
      <c r="H11" s="188" t="s">
        <v>659</v>
      </c>
      <c r="I11" s="196"/>
      <c r="J11" s="180"/>
    </row>
    <row r="16" spans="1:10" ht="15" customHeight="1" x14ac:dyDescent="0.25">
      <c r="G16" s="186"/>
    </row>
  </sheetData>
  <mergeCells count="13">
    <mergeCell ref="I10:I11"/>
    <mergeCell ref="A1:B1"/>
    <mergeCell ref="C1:J1"/>
    <mergeCell ref="A4:A7"/>
    <mergeCell ref="A8:A9"/>
    <mergeCell ref="C8:C9"/>
    <mergeCell ref="D8:D9"/>
    <mergeCell ref="E8:E9"/>
    <mergeCell ref="F8:F9"/>
    <mergeCell ref="G8:G9"/>
    <mergeCell ref="H8:H9"/>
    <mergeCell ref="I8:I9"/>
    <mergeCell ref="J8:J9"/>
  </mergeCells>
  <pageMargins left="0.25" right="0.25" top="0.75" bottom="0.75" header="0.3" footer="0.3"/>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31"/>
  <sheetViews>
    <sheetView workbookViewId="0">
      <selection activeCell="M12" sqref="M12"/>
    </sheetView>
  </sheetViews>
  <sheetFormatPr baseColWidth="10" defaultRowHeight="12" x14ac:dyDescent="0.2"/>
  <cols>
    <col min="1" max="1" width="20" style="24" customWidth="1"/>
    <col min="2" max="2" width="38.28515625" style="8" customWidth="1"/>
    <col min="3" max="3" width="19.7109375" style="8" customWidth="1"/>
    <col min="4" max="4" width="18" style="8" customWidth="1"/>
    <col min="5" max="5" width="11.42578125" style="8"/>
    <col min="6" max="6" width="14.140625" style="8" customWidth="1"/>
    <col min="7" max="7" width="11.42578125" style="8"/>
    <col min="8" max="8" width="13.5703125" style="8" customWidth="1"/>
    <col min="9" max="9" width="14.5703125" style="8" customWidth="1"/>
    <col min="10" max="10" width="14.140625" style="8" customWidth="1"/>
    <col min="11" max="16384" width="11.42578125" style="8"/>
  </cols>
  <sheetData>
    <row r="1" spans="1:10" x14ac:dyDescent="0.2">
      <c r="A1" s="189" t="s">
        <v>19</v>
      </c>
      <c r="B1" s="224"/>
      <c r="C1" s="191" t="s">
        <v>18</v>
      </c>
      <c r="D1" s="192"/>
      <c r="E1" s="192"/>
      <c r="F1" s="192"/>
      <c r="G1" s="192"/>
      <c r="H1" s="192"/>
      <c r="I1" s="192"/>
      <c r="J1" s="192"/>
    </row>
    <row r="2" spans="1:10" x14ac:dyDescent="0.2">
      <c r="A2" s="26"/>
      <c r="B2" s="10"/>
      <c r="C2" s="11"/>
      <c r="D2" s="11"/>
      <c r="E2" s="11"/>
      <c r="F2" s="11"/>
      <c r="G2" s="12"/>
      <c r="H2" s="30"/>
      <c r="I2" s="30"/>
    </row>
    <row r="3" spans="1:10" ht="24" x14ac:dyDescent="0.2">
      <c r="A3" s="27" t="s">
        <v>0</v>
      </c>
      <c r="B3" s="9" t="s">
        <v>12</v>
      </c>
      <c r="C3" s="9" t="s">
        <v>13</v>
      </c>
      <c r="D3" s="9" t="s">
        <v>1</v>
      </c>
      <c r="E3" s="9" t="s">
        <v>2</v>
      </c>
      <c r="F3" s="9" t="s">
        <v>5</v>
      </c>
      <c r="G3" s="9" t="s">
        <v>4</v>
      </c>
      <c r="H3" s="9" t="s">
        <v>6</v>
      </c>
      <c r="I3" s="9" t="s">
        <v>7</v>
      </c>
      <c r="J3" s="9" t="s">
        <v>3</v>
      </c>
    </row>
    <row r="4" spans="1:10" x14ac:dyDescent="0.2">
      <c r="A4" s="217" t="s">
        <v>159</v>
      </c>
      <c r="B4" s="207" t="s">
        <v>160</v>
      </c>
      <c r="C4" s="218" t="s">
        <v>161</v>
      </c>
      <c r="D4" s="207" t="s">
        <v>162</v>
      </c>
      <c r="E4" s="210">
        <v>360</v>
      </c>
      <c r="F4" s="213" t="s">
        <v>163</v>
      </c>
      <c r="G4" s="214" t="s">
        <v>178</v>
      </c>
      <c r="H4" s="221" t="s">
        <v>164</v>
      </c>
      <c r="I4" s="197" t="s">
        <v>165</v>
      </c>
      <c r="J4" s="197"/>
    </row>
    <row r="5" spans="1:10" x14ac:dyDescent="0.2">
      <c r="A5" s="217"/>
      <c r="B5" s="208"/>
      <c r="C5" s="219"/>
      <c r="D5" s="208"/>
      <c r="E5" s="211"/>
      <c r="F5" s="213"/>
      <c r="G5" s="215"/>
      <c r="H5" s="222"/>
      <c r="I5" s="198"/>
      <c r="J5" s="198"/>
    </row>
    <row r="6" spans="1:10" x14ac:dyDescent="0.2">
      <c r="A6" s="217"/>
      <c r="B6" s="208"/>
      <c r="C6" s="219"/>
      <c r="D6" s="208"/>
      <c r="E6" s="211"/>
      <c r="F6" s="213"/>
      <c r="G6" s="215"/>
      <c r="H6" s="222"/>
      <c r="I6" s="198"/>
      <c r="J6" s="198"/>
    </row>
    <row r="7" spans="1:10" x14ac:dyDescent="0.2">
      <c r="A7" s="217"/>
      <c r="B7" s="208"/>
      <c r="C7" s="219"/>
      <c r="D7" s="208"/>
      <c r="E7" s="211"/>
      <c r="F7" s="213"/>
      <c r="G7" s="215"/>
      <c r="H7" s="222"/>
      <c r="I7" s="198"/>
      <c r="J7" s="198"/>
    </row>
    <row r="8" spans="1:10" x14ac:dyDescent="0.2">
      <c r="A8" s="217"/>
      <c r="B8" s="208"/>
      <c r="C8" s="219"/>
      <c r="D8" s="208"/>
      <c r="E8" s="211"/>
      <c r="F8" s="213"/>
      <c r="G8" s="215"/>
      <c r="H8" s="222"/>
      <c r="I8" s="198"/>
      <c r="J8" s="198"/>
    </row>
    <row r="9" spans="1:10" x14ac:dyDescent="0.2">
      <c r="A9" s="217"/>
      <c r="B9" s="208"/>
      <c r="C9" s="219"/>
      <c r="D9" s="208"/>
      <c r="E9" s="211"/>
      <c r="F9" s="213"/>
      <c r="G9" s="215"/>
      <c r="H9" s="222"/>
      <c r="I9" s="198"/>
      <c r="J9" s="198"/>
    </row>
    <row r="10" spans="1:10" x14ac:dyDescent="0.2">
      <c r="A10" s="217"/>
      <c r="B10" s="209"/>
      <c r="C10" s="220"/>
      <c r="D10" s="209"/>
      <c r="E10" s="212"/>
      <c r="F10" s="213"/>
      <c r="G10" s="216"/>
      <c r="H10" s="223"/>
      <c r="I10" s="199"/>
      <c r="J10" s="199"/>
    </row>
    <row r="11" spans="1:10" ht="12" customHeight="1" x14ac:dyDescent="0.2">
      <c r="A11" s="217" t="s">
        <v>166</v>
      </c>
      <c r="B11" s="207" t="s">
        <v>167</v>
      </c>
      <c r="C11" s="218" t="s">
        <v>168</v>
      </c>
      <c r="D11" s="207" t="s">
        <v>169</v>
      </c>
      <c r="E11" s="210">
        <v>365</v>
      </c>
      <c r="F11" s="200" t="s">
        <v>170</v>
      </c>
      <c r="G11" s="201">
        <v>1</v>
      </c>
      <c r="H11" s="204" t="s">
        <v>164</v>
      </c>
      <c r="I11" s="197" t="s">
        <v>165</v>
      </c>
      <c r="J11" s="197"/>
    </row>
    <row r="12" spans="1:10" x14ac:dyDescent="0.2">
      <c r="A12" s="217"/>
      <c r="B12" s="208"/>
      <c r="C12" s="219"/>
      <c r="D12" s="208"/>
      <c r="E12" s="211"/>
      <c r="F12" s="200"/>
      <c r="G12" s="202"/>
      <c r="H12" s="205"/>
      <c r="I12" s="198"/>
      <c r="J12" s="198"/>
    </row>
    <row r="13" spans="1:10" x14ac:dyDescent="0.2">
      <c r="A13" s="217"/>
      <c r="B13" s="208"/>
      <c r="C13" s="219"/>
      <c r="D13" s="208"/>
      <c r="E13" s="211"/>
      <c r="F13" s="200"/>
      <c r="G13" s="202"/>
      <c r="H13" s="205"/>
      <c r="I13" s="198"/>
      <c r="J13" s="198"/>
    </row>
    <row r="14" spans="1:10" x14ac:dyDescent="0.2">
      <c r="A14" s="217"/>
      <c r="B14" s="208"/>
      <c r="C14" s="219"/>
      <c r="D14" s="208"/>
      <c r="E14" s="211"/>
      <c r="F14" s="200"/>
      <c r="G14" s="202"/>
      <c r="H14" s="205"/>
      <c r="I14" s="198"/>
      <c r="J14" s="198"/>
    </row>
    <row r="15" spans="1:10" x14ac:dyDescent="0.2">
      <c r="A15" s="217"/>
      <c r="B15" s="208"/>
      <c r="C15" s="219"/>
      <c r="D15" s="208"/>
      <c r="E15" s="211"/>
      <c r="F15" s="200"/>
      <c r="G15" s="202"/>
      <c r="H15" s="205"/>
      <c r="I15" s="198"/>
      <c r="J15" s="198"/>
    </row>
    <row r="16" spans="1:10" x14ac:dyDescent="0.2">
      <c r="A16" s="217"/>
      <c r="B16" s="208"/>
      <c r="C16" s="219"/>
      <c r="D16" s="208"/>
      <c r="E16" s="211"/>
      <c r="F16" s="200"/>
      <c r="G16" s="202"/>
      <c r="H16" s="205"/>
      <c r="I16" s="198"/>
      <c r="J16" s="198"/>
    </row>
    <row r="17" spans="1:10" x14ac:dyDescent="0.2">
      <c r="A17" s="217"/>
      <c r="B17" s="209"/>
      <c r="C17" s="220"/>
      <c r="D17" s="209"/>
      <c r="E17" s="212"/>
      <c r="F17" s="200"/>
      <c r="G17" s="203"/>
      <c r="H17" s="206"/>
      <c r="I17" s="199"/>
      <c r="J17" s="199"/>
    </row>
    <row r="18" spans="1:10" ht="12" customHeight="1" x14ac:dyDescent="0.2">
      <c r="A18" s="217" t="s">
        <v>171</v>
      </c>
      <c r="B18" s="207" t="s">
        <v>172</v>
      </c>
      <c r="C18" s="218" t="s">
        <v>176</v>
      </c>
      <c r="D18" s="207" t="s">
        <v>173</v>
      </c>
      <c r="E18" s="210">
        <v>365</v>
      </c>
      <c r="F18" s="213" t="s">
        <v>174</v>
      </c>
      <c r="G18" s="214">
        <v>1</v>
      </c>
      <c r="H18" s="221" t="s">
        <v>164</v>
      </c>
      <c r="I18" s="197" t="s">
        <v>175</v>
      </c>
      <c r="J18" s="197"/>
    </row>
    <row r="19" spans="1:10" x14ac:dyDescent="0.2">
      <c r="A19" s="217"/>
      <c r="B19" s="208"/>
      <c r="C19" s="219"/>
      <c r="D19" s="208"/>
      <c r="E19" s="211"/>
      <c r="F19" s="213"/>
      <c r="G19" s="215"/>
      <c r="H19" s="222"/>
      <c r="I19" s="198"/>
      <c r="J19" s="198"/>
    </row>
    <row r="20" spans="1:10" x14ac:dyDescent="0.2">
      <c r="A20" s="217"/>
      <c r="B20" s="208"/>
      <c r="C20" s="219"/>
      <c r="D20" s="208"/>
      <c r="E20" s="211"/>
      <c r="F20" s="213"/>
      <c r="G20" s="215"/>
      <c r="H20" s="222"/>
      <c r="I20" s="198"/>
      <c r="J20" s="198"/>
    </row>
    <row r="21" spans="1:10" x14ac:dyDescent="0.2">
      <c r="A21" s="217"/>
      <c r="B21" s="208"/>
      <c r="C21" s="219"/>
      <c r="D21" s="208"/>
      <c r="E21" s="211"/>
      <c r="F21" s="213"/>
      <c r="G21" s="215"/>
      <c r="H21" s="222"/>
      <c r="I21" s="198"/>
      <c r="J21" s="198"/>
    </row>
    <row r="22" spans="1:10" x14ac:dyDescent="0.2">
      <c r="A22" s="217"/>
      <c r="B22" s="208"/>
      <c r="C22" s="219"/>
      <c r="D22" s="208"/>
      <c r="E22" s="211"/>
      <c r="F22" s="213"/>
      <c r="G22" s="215"/>
      <c r="H22" s="222"/>
      <c r="I22" s="198"/>
      <c r="J22" s="198"/>
    </row>
    <row r="23" spans="1:10" x14ac:dyDescent="0.2">
      <c r="A23" s="217"/>
      <c r="B23" s="208"/>
      <c r="C23" s="219"/>
      <c r="D23" s="208"/>
      <c r="E23" s="211"/>
      <c r="F23" s="213"/>
      <c r="G23" s="215"/>
      <c r="H23" s="222"/>
      <c r="I23" s="198"/>
      <c r="J23" s="198"/>
    </row>
    <row r="24" spans="1:10" x14ac:dyDescent="0.2">
      <c r="A24" s="217"/>
      <c r="B24" s="209"/>
      <c r="C24" s="220"/>
      <c r="D24" s="209"/>
      <c r="E24" s="212"/>
      <c r="F24" s="213"/>
      <c r="G24" s="216"/>
      <c r="H24" s="223"/>
      <c r="I24" s="199"/>
      <c r="J24" s="199"/>
    </row>
    <row r="25" spans="1:10" x14ac:dyDescent="0.2">
      <c r="A25" s="217" t="s">
        <v>184</v>
      </c>
      <c r="B25" s="207" t="s">
        <v>181</v>
      </c>
      <c r="C25" s="218" t="s">
        <v>177</v>
      </c>
      <c r="D25" s="207" t="s">
        <v>182</v>
      </c>
      <c r="E25" s="210">
        <v>360</v>
      </c>
      <c r="F25" s="213" t="s">
        <v>179</v>
      </c>
      <c r="G25" s="214">
        <v>1</v>
      </c>
      <c r="H25" s="221" t="s">
        <v>164</v>
      </c>
      <c r="I25" s="197" t="s">
        <v>180</v>
      </c>
      <c r="J25" s="197" t="s">
        <v>183</v>
      </c>
    </row>
    <row r="26" spans="1:10" x14ac:dyDescent="0.2">
      <c r="A26" s="217"/>
      <c r="B26" s="208"/>
      <c r="C26" s="219"/>
      <c r="D26" s="208"/>
      <c r="E26" s="211"/>
      <c r="F26" s="213"/>
      <c r="G26" s="215"/>
      <c r="H26" s="222"/>
      <c r="I26" s="198"/>
      <c r="J26" s="198"/>
    </row>
    <row r="27" spans="1:10" x14ac:dyDescent="0.2">
      <c r="A27" s="217"/>
      <c r="B27" s="208"/>
      <c r="C27" s="219"/>
      <c r="D27" s="208"/>
      <c r="E27" s="211"/>
      <c r="F27" s="213"/>
      <c r="G27" s="215"/>
      <c r="H27" s="222"/>
      <c r="I27" s="198"/>
      <c r="J27" s="198"/>
    </row>
    <row r="28" spans="1:10" x14ac:dyDescent="0.2">
      <c r="A28" s="217"/>
      <c r="B28" s="208"/>
      <c r="C28" s="219"/>
      <c r="D28" s="208"/>
      <c r="E28" s="211"/>
      <c r="F28" s="213"/>
      <c r="G28" s="215"/>
      <c r="H28" s="222"/>
      <c r="I28" s="198"/>
      <c r="J28" s="198"/>
    </row>
    <row r="29" spans="1:10" x14ac:dyDescent="0.2">
      <c r="A29" s="217"/>
      <c r="B29" s="208"/>
      <c r="C29" s="219"/>
      <c r="D29" s="208"/>
      <c r="E29" s="211"/>
      <c r="F29" s="213"/>
      <c r="G29" s="215"/>
      <c r="H29" s="222"/>
      <c r="I29" s="198"/>
      <c r="J29" s="198"/>
    </row>
    <row r="30" spans="1:10" x14ac:dyDescent="0.2">
      <c r="A30" s="217"/>
      <c r="B30" s="208"/>
      <c r="C30" s="219"/>
      <c r="D30" s="208"/>
      <c r="E30" s="211"/>
      <c r="F30" s="213"/>
      <c r="G30" s="215"/>
      <c r="H30" s="222"/>
      <c r="I30" s="198"/>
      <c r="J30" s="198"/>
    </row>
    <row r="31" spans="1:10" ht="35.25" customHeight="1" x14ac:dyDescent="0.2">
      <c r="A31" s="217"/>
      <c r="B31" s="209"/>
      <c r="C31" s="220"/>
      <c r="D31" s="209"/>
      <c r="E31" s="212"/>
      <c r="F31" s="213"/>
      <c r="G31" s="216"/>
      <c r="H31" s="223"/>
      <c r="I31" s="199"/>
      <c r="J31" s="199"/>
    </row>
  </sheetData>
  <mergeCells count="42">
    <mergeCell ref="A1:B1"/>
    <mergeCell ref="C1:J1"/>
    <mergeCell ref="A11:A17"/>
    <mergeCell ref="B11:B17"/>
    <mergeCell ref="C11:C17"/>
    <mergeCell ref="D11:D17"/>
    <mergeCell ref="E11:E17"/>
    <mergeCell ref="F4:F10"/>
    <mergeCell ref="G4:G10"/>
    <mergeCell ref="H4:H10"/>
    <mergeCell ref="I4:I10"/>
    <mergeCell ref="J4:J10"/>
    <mergeCell ref="J11:J17"/>
    <mergeCell ref="A4:A10"/>
    <mergeCell ref="B4:B10"/>
    <mergeCell ref="C4:C10"/>
    <mergeCell ref="J18:J24"/>
    <mergeCell ref="J25:J31"/>
    <mergeCell ref="A25:A31"/>
    <mergeCell ref="B25:B31"/>
    <mergeCell ref="C25:C31"/>
    <mergeCell ref="D25:D31"/>
    <mergeCell ref="E25:E31"/>
    <mergeCell ref="F25:F31"/>
    <mergeCell ref="G25:G31"/>
    <mergeCell ref="H25:H31"/>
    <mergeCell ref="A18:A24"/>
    <mergeCell ref="B18:B24"/>
    <mergeCell ref="C18:C24"/>
    <mergeCell ref="D18:D24"/>
    <mergeCell ref="I25:I31"/>
    <mergeCell ref="H18:H24"/>
    <mergeCell ref="D4:D10"/>
    <mergeCell ref="E4:E10"/>
    <mergeCell ref="E18:E24"/>
    <mergeCell ref="F18:F24"/>
    <mergeCell ref="G18:G24"/>
    <mergeCell ref="I18:I24"/>
    <mergeCell ref="F11:F17"/>
    <mergeCell ref="G11:G17"/>
    <mergeCell ref="H11:H17"/>
    <mergeCell ref="I11:I17"/>
  </mergeCells>
  <conditionalFormatting sqref="E4">
    <cfRule type="dataBar" priority="7">
      <dataBar>
        <cfvo type="min"/>
        <cfvo type="max"/>
        <color theme="6" tint="0.39997558519241921"/>
      </dataBar>
    </cfRule>
  </conditionalFormatting>
  <conditionalFormatting sqref="E25">
    <cfRule type="dataBar" priority="4">
      <dataBar>
        <cfvo type="min"/>
        <cfvo type="max"/>
        <color theme="6" tint="0.39997558519241921"/>
      </dataBar>
    </cfRule>
  </conditionalFormatting>
  <conditionalFormatting sqref="E11">
    <cfRule type="dataBar" priority="2">
      <dataBar>
        <cfvo type="min"/>
        <cfvo type="max"/>
        <color theme="6" tint="0.39997558519241921"/>
      </dataBar>
    </cfRule>
  </conditionalFormatting>
  <conditionalFormatting sqref="E18">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25"/>
  <sheetViews>
    <sheetView workbookViewId="0">
      <selection activeCell="C1" sqref="C1:J1"/>
    </sheetView>
  </sheetViews>
  <sheetFormatPr baseColWidth="10" defaultRowHeight="15" x14ac:dyDescent="0.25"/>
  <cols>
    <col min="1" max="1" width="17.140625" customWidth="1"/>
    <col min="2" max="2" width="80" customWidth="1"/>
    <col min="3" max="3" width="22" customWidth="1"/>
    <col min="4" max="4" width="29.140625" customWidth="1"/>
    <col min="5" max="5" width="15.140625" customWidth="1"/>
    <col min="6" max="6" width="20.140625" customWidth="1"/>
    <col min="9" max="9" width="19.85546875" customWidth="1"/>
    <col min="10" max="10" width="18" customWidth="1"/>
  </cols>
  <sheetData>
    <row r="1" spans="1:10" x14ac:dyDescent="0.25">
      <c r="A1" s="189" t="s">
        <v>19</v>
      </c>
      <c r="B1" s="224"/>
      <c r="C1" s="191" t="s">
        <v>21</v>
      </c>
      <c r="D1" s="241"/>
      <c r="E1" s="241"/>
      <c r="F1" s="241"/>
      <c r="G1" s="241"/>
      <c r="H1" s="241"/>
      <c r="I1" s="241"/>
      <c r="J1" s="241"/>
    </row>
    <row r="2" spans="1:10" x14ac:dyDescent="0.25">
      <c r="A2" s="26"/>
      <c r="B2" s="10"/>
      <c r="C2" s="11"/>
      <c r="D2" s="11"/>
      <c r="E2" s="11"/>
      <c r="F2" s="11"/>
      <c r="G2" s="149"/>
      <c r="H2" s="30"/>
      <c r="I2" s="30"/>
    </row>
    <row r="3" spans="1:10" ht="24" x14ac:dyDescent="0.25">
      <c r="A3" s="27" t="s">
        <v>0</v>
      </c>
      <c r="B3" s="9" t="s">
        <v>12</v>
      </c>
      <c r="C3" s="9" t="s">
        <v>13</v>
      </c>
      <c r="D3" s="9" t="s">
        <v>1</v>
      </c>
      <c r="E3" s="9" t="s">
        <v>2</v>
      </c>
      <c r="F3" s="9" t="s">
        <v>5</v>
      </c>
      <c r="G3" s="9" t="s">
        <v>4</v>
      </c>
      <c r="H3" s="9" t="s">
        <v>6</v>
      </c>
      <c r="I3" s="9" t="s">
        <v>7</v>
      </c>
      <c r="J3" s="9" t="s">
        <v>3</v>
      </c>
    </row>
    <row r="4" spans="1:10" ht="96" x14ac:dyDescent="0.25">
      <c r="A4" s="242" t="s">
        <v>401</v>
      </c>
      <c r="B4" s="86" t="s">
        <v>402</v>
      </c>
      <c r="C4" s="86" t="s">
        <v>403</v>
      </c>
      <c r="D4" s="86" t="s">
        <v>404</v>
      </c>
      <c r="E4" s="160" t="s">
        <v>495</v>
      </c>
      <c r="F4" s="161" t="s">
        <v>405</v>
      </c>
      <c r="G4" s="162">
        <v>1</v>
      </c>
      <c r="H4" s="163"/>
      <c r="I4" s="148" t="s">
        <v>406</v>
      </c>
      <c r="J4" s="148"/>
    </row>
    <row r="5" spans="1:10" ht="15" customHeight="1" x14ac:dyDescent="0.25">
      <c r="A5" s="243"/>
      <c r="B5" s="208" t="s">
        <v>407</v>
      </c>
      <c r="C5" s="208" t="s">
        <v>408</v>
      </c>
      <c r="D5" s="208" t="s">
        <v>409</v>
      </c>
      <c r="E5" s="245" t="s">
        <v>410</v>
      </c>
      <c r="F5" s="228" t="s">
        <v>496</v>
      </c>
      <c r="G5" s="230">
        <v>1</v>
      </c>
      <c r="H5" s="232">
        <v>25000000</v>
      </c>
      <c r="I5" s="226" t="s">
        <v>411</v>
      </c>
      <c r="J5" s="226" t="s">
        <v>412</v>
      </c>
    </row>
    <row r="6" spans="1:10" x14ac:dyDescent="0.25">
      <c r="A6" s="243"/>
      <c r="B6" s="208"/>
      <c r="C6" s="208"/>
      <c r="D6" s="208"/>
      <c r="E6" s="245"/>
      <c r="F6" s="229"/>
      <c r="G6" s="230"/>
      <c r="H6" s="232"/>
      <c r="I6" s="226"/>
      <c r="J6" s="226"/>
    </row>
    <row r="7" spans="1:10" x14ac:dyDescent="0.25">
      <c r="A7" s="243"/>
      <c r="B7" s="208"/>
      <c r="C7" s="208"/>
      <c r="D7" s="208"/>
      <c r="E7" s="245"/>
      <c r="F7" s="229"/>
      <c r="G7" s="230"/>
      <c r="H7" s="232"/>
      <c r="I7" s="226"/>
      <c r="J7" s="226"/>
    </row>
    <row r="8" spans="1:10" x14ac:dyDescent="0.25">
      <c r="A8" s="243"/>
      <c r="B8" s="208"/>
      <c r="C8" s="208"/>
      <c r="D8" s="208"/>
      <c r="E8" s="245"/>
      <c r="F8" s="229"/>
      <c r="G8" s="230"/>
      <c r="H8" s="232"/>
      <c r="I8" s="226"/>
      <c r="J8" s="226"/>
    </row>
    <row r="9" spans="1:10" x14ac:dyDescent="0.25">
      <c r="A9" s="243"/>
      <c r="B9" s="208"/>
      <c r="C9" s="208"/>
      <c r="D9" s="208"/>
      <c r="E9" s="245"/>
      <c r="F9" s="229"/>
      <c r="G9" s="230"/>
      <c r="H9" s="232"/>
      <c r="I9" s="226"/>
      <c r="J9" s="226"/>
    </row>
    <row r="10" spans="1:10" x14ac:dyDescent="0.25">
      <c r="A10" s="243"/>
      <c r="B10" s="208"/>
      <c r="C10" s="208"/>
      <c r="D10" s="208"/>
      <c r="E10" s="245"/>
      <c r="F10" s="229"/>
      <c r="G10" s="230"/>
      <c r="H10" s="232"/>
      <c r="I10" s="226"/>
      <c r="J10" s="226"/>
    </row>
    <row r="11" spans="1:10" ht="15" customHeight="1" x14ac:dyDescent="0.25">
      <c r="A11" s="243"/>
      <c r="B11" s="209"/>
      <c r="C11" s="209"/>
      <c r="D11" s="209"/>
      <c r="E11" s="246"/>
      <c r="F11" s="229"/>
      <c r="G11" s="231"/>
      <c r="H11" s="233"/>
      <c r="I11" s="227"/>
      <c r="J11" s="227"/>
    </row>
    <row r="12" spans="1:10" ht="15" customHeight="1" x14ac:dyDescent="0.25">
      <c r="A12" s="243"/>
      <c r="B12" s="207" t="s">
        <v>413</v>
      </c>
      <c r="C12" s="218" t="s">
        <v>414</v>
      </c>
      <c r="D12" s="207" t="s">
        <v>415</v>
      </c>
      <c r="E12" s="247" t="s">
        <v>497</v>
      </c>
      <c r="F12" s="229" t="s">
        <v>498</v>
      </c>
      <c r="G12" s="234">
        <v>1</v>
      </c>
      <c r="H12" s="237"/>
      <c r="I12" s="225" t="s">
        <v>416</v>
      </c>
      <c r="J12" s="225" t="s">
        <v>417</v>
      </c>
    </row>
    <row r="13" spans="1:10" x14ac:dyDescent="0.25">
      <c r="A13" s="243"/>
      <c r="B13" s="208"/>
      <c r="C13" s="219"/>
      <c r="D13" s="208"/>
      <c r="E13" s="245"/>
      <c r="F13" s="229"/>
      <c r="G13" s="235"/>
      <c r="H13" s="238"/>
      <c r="I13" s="226"/>
      <c r="J13" s="226"/>
    </row>
    <row r="14" spans="1:10" x14ac:dyDescent="0.25">
      <c r="A14" s="243"/>
      <c r="B14" s="208"/>
      <c r="C14" s="219"/>
      <c r="D14" s="208"/>
      <c r="E14" s="245"/>
      <c r="F14" s="229"/>
      <c r="G14" s="235"/>
      <c r="H14" s="238"/>
      <c r="I14" s="226"/>
      <c r="J14" s="226"/>
    </row>
    <row r="15" spans="1:10" x14ac:dyDescent="0.25">
      <c r="A15" s="243"/>
      <c r="B15" s="208"/>
      <c r="C15" s="219"/>
      <c r="D15" s="208"/>
      <c r="E15" s="245"/>
      <c r="F15" s="229"/>
      <c r="G15" s="235"/>
      <c r="H15" s="238"/>
      <c r="I15" s="226"/>
      <c r="J15" s="226"/>
    </row>
    <row r="16" spans="1:10" x14ac:dyDescent="0.25">
      <c r="A16" s="243"/>
      <c r="B16" s="208"/>
      <c r="C16" s="219"/>
      <c r="D16" s="208"/>
      <c r="E16" s="245"/>
      <c r="F16" s="229"/>
      <c r="G16" s="235"/>
      <c r="H16" s="238"/>
      <c r="I16" s="226"/>
      <c r="J16" s="226"/>
    </row>
    <row r="17" spans="1:10" ht="15" customHeight="1" x14ac:dyDescent="0.25">
      <c r="A17" s="243"/>
      <c r="B17" s="208"/>
      <c r="C17" s="219"/>
      <c r="D17" s="208"/>
      <c r="E17" s="245"/>
      <c r="F17" s="229"/>
      <c r="G17" s="235"/>
      <c r="H17" s="238"/>
      <c r="I17" s="226"/>
      <c r="J17" s="226"/>
    </row>
    <row r="18" spans="1:10" x14ac:dyDescent="0.25">
      <c r="A18" s="243"/>
      <c r="B18" s="209"/>
      <c r="C18" s="220"/>
      <c r="D18" s="209"/>
      <c r="E18" s="246"/>
      <c r="F18" s="229"/>
      <c r="G18" s="236"/>
      <c r="H18" s="239"/>
      <c r="I18" s="227"/>
      <c r="J18" s="227"/>
    </row>
    <row r="19" spans="1:10" ht="15" customHeight="1" x14ac:dyDescent="0.25">
      <c r="A19" s="243"/>
      <c r="B19" s="207" t="s">
        <v>418</v>
      </c>
      <c r="C19" s="218" t="s">
        <v>419</v>
      </c>
      <c r="D19" s="207" t="s">
        <v>420</v>
      </c>
      <c r="E19" s="247" t="s">
        <v>421</v>
      </c>
      <c r="F19" s="229" t="s">
        <v>499</v>
      </c>
      <c r="G19" s="240">
        <v>1</v>
      </c>
      <c r="H19" s="237"/>
      <c r="I19" s="225" t="s">
        <v>422</v>
      </c>
      <c r="J19" s="225" t="s">
        <v>423</v>
      </c>
    </row>
    <row r="20" spans="1:10" x14ac:dyDescent="0.25">
      <c r="A20" s="243"/>
      <c r="B20" s="208"/>
      <c r="C20" s="219"/>
      <c r="D20" s="208"/>
      <c r="E20" s="245"/>
      <c r="F20" s="229"/>
      <c r="G20" s="230"/>
      <c r="H20" s="238"/>
      <c r="I20" s="226"/>
      <c r="J20" s="226"/>
    </row>
    <row r="21" spans="1:10" x14ac:dyDescent="0.25">
      <c r="A21" s="243"/>
      <c r="B21" s="208"/>
      <c r="C21" s="219"/>
      <c r="D21" s="208"/>
      <c r="E21" s="245"/>
      <c r="F21" s="229"/>
      <c r="G21" s="230"/>
      <c r="H21" s="238"/>
      <c r="I21" s="226"/>
      <c r="J21" s="226"/>
    </row>
    <row r="22" spans="1:10" x14ac:dyDescent="0.25">
      <c r="A22" s="243"/>
      <c r="B22" s="208"/>
      <c r="C22" s="219"/>
      <c r="D22" s="208"/>
      <c r="E22" s="245"/>
      <c r="F22" s="229"/>
      <c r="G22" s="230"/>
      <c r="H22" s="238"/>
      <c r="I22" s="226"/>
      <c r="J22" s="226"/>
    </row>
    <row r="23" spans="1:10" x14ac:dyDescent="0.25">
      <c r="A23" s="243"/>
      <c r="B23" s="208"/>
      <c r="C23" s="219"/>
      <c r="D23" s="208"/>
      <c r="E23" s="245"/>
      <c r="F23" s="229"/>
      <c r="G23" s="230"/>
      <c r="H23" s="238"/>
      <c r="I23" s="226"/>
      <c r="J23" s="226"/>
    </row>
    <row r="24" spans="1:10" x14ac:dyDescent="0.25">
      <c r="A24" s="243"/>
      <c r="B24" s="208"/>
      <c r="C24" s="219"/>
      <c r="D24" s="208"/>
      <c r="E24" s="245"/>
      <c r="F24" s="229"/>
      <c r="G24" s="230"/>
      <c r="H24" s="238"/>
      <c r="I24" s="226"/>
      <c r="J24" s="226"/>
    </row>
    <row r="25" spans="1:10" x14ac:dyDescent="0.25">
      <c r="A25" s="244"/>
      <c r="B25" s="209"/>
      <c r="C25" s="220"/>
      <c r="D25" s="209"/>
      <c r="E25" s="246"/>
      <c r="F25" s="229"/>
      <c r="G25" s="231"/>
      <c r="H25" s="239"/>
      <c r="I25" s="227"/>
      <c r="J25" s="227"/>
    </row>
  </sheetData>
  <mergeCells count="30">
    <mergeCell ref="A1:B1"/>
    <mergeCell ref="C1:J1"/>
    <mergeCell ref="A4:A25"/>
    <mergeCell ref="B5:B11"/>
    <mergeCell ref="C5:C11"/>
    <mergeCell ref="D5:D11"/>
    <mergeCell ref="E5:E11"/>
    <mergeCell ref="B12:B18"/>
    <mergeCell ref="C12:C18"/>
    <mergeCell ref="D12:D18"/>
    <mergeCell ref="E12:E18"/>
    <mergeCell ref="B19:B25"/>
    <mergeCell ref="C19:C25"/>
    <mergeCell ref="D19:D25"/>
    <mergeCell ref="E19:E25"/>
    <mergeCell ref="F12:F18"/>
    <mergeCell ref="I19:I25"/>
    <mergeCell ref="J19:J25"/>
    <mergeCell ref="F5:F11"/>
    <mergeCell ref="G5:G11"/>
    <mergeCell ref="H5:H11"/>
    <mergeCell ref="I5:I11"/>
    <mergeCell ref="J5:J11"/>
    <mergeCell ref="I12:I18"/>
    <mergeCell ref="J12:J18"/>
    <mergeCell ref="G12:G18"/>
    <mergeCell ref="H12:H18"/>
    <mergeCell ref="F19:F25"/>
    <mergeCell ref="G19:G25"/>
    <mergeCell ref="H19:H25"/>
  </mergeCells>
  <conditionalFormatting sqref="E4">
    <cfRule type="dataBar" priority="1">
      <dataBar>
        <cfvo type="min"/>
        <cfvo type="max"/>
        <color theme="6" tint="0.39997558519241921"/>
      </dataBar>
    </cfRule>
  </conditionalFormatting>
  <conditionalFormatting sqref="E19:E21">
    <cfRule type="dataBar" priority="3">
      <dataBar>
        <cfvo type="min"/>
        <cfvo type="max"/>
        <color theme="6" tint="0.39997558519241921"/>
      </dataBar>
    </cfRule>
  </conditionalFormatting>
  <conditionalFormatting sqref="E5">
    <cfRule type="dataBar" priority="4">
      <dataBar>
        <cfvo type="min"/>
        <cfvo type="max"/>
        <color theme="6" tint="0.39997558519241921"/>
      </dataBar>
    </cfRule>
  </conditionalFormatting>
  <conditionalFormatting sqref="E12">
    <cfRule type="dataBar" priority="2">
      <dataBar>
        <cfvo type="min"/>
        <cfvo type="max"/>
        <color theme="6" tint="0.39997558519241921"/>
      </dataBar>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26"/>
  <sheetViews>
    <sheetView topLeftCell="A4" zoomScale="120" zoomScaleNormal="120" workbookViewId="0">
      <selection activeCell="F11" sqref="F11:F17"/>
    </sheetView>
  </sheetViews>
  <sheetFormatPr baseColWidth="10" defaultRowHeight="12" x14ac:dyDescent="0.2"/>
  <cols>
    <col min="1" max="1" width="24.85546875" style="19" customWidth="1"/>
    <col min="2" max="2" width="36.42578125" style="19" customWidth="1"/>
    <col min="3" max="3" width="13" style="19" customWidth="1"/>
    <col min="4" max="4" width="12.140625" style="19" customWidth="1"/>
    <col min="5" max="5" width="11.140625" style="19" customWidth="1"/>
    <col min="6" max="6" width="22.7109375" style="19" customWidth="1"/>
    <col min="7" max="7" width="11.85546875" style="19" customWidth="1"/>
    <col min="8" max="8" width="14.140625" style="19" customWidth="1"/>
    <col min="9" max="9" width="13.140625" style="19" customWidth="1"/>
    <col min="10" max="16384" width="11.42578125" style="19"/>
  </cols>
  <sheetData>
    <row r="1" spans="1:10" ht="12" customHeight="1" x14ac:dyDescent="0.2">
      <c r="A1" s="258" t="s">
        <v>19</v>
      </c>
      <c r="B1" s="259"/>
      <c r="C1" s="262" t="s">
        <v>11</v>
      </c>
      <c r="D1" s="263"/>
      <c r="E1" s="263"/>
      <c r="F1" s="263"/>
      <c r="G1" s="263"/>
      <c r="H1" s="263"/>
      <c r="I1" s="263"/>
      <c r="J1" s="263"/>
    </row>
    <row r="2" spans="1:10" ht="12" customHeight="1" x14ac:dyDescent="0.2">
      <c r="A2" s="22"/>
      <c r="B2" s="22"/>
      <c r="C2" s="23"/>
      <c r="D2" s="23"/>
    </row>
    <row r="3" spans="1:10" ht="36" x14ac:dyDescent="0.2">
      <c r="A3" s="9" t="s">
        <v>0</v>
      </c>
      <c r="B3" s="9" t="s">
        <v>12</v>
      </c>
      <c r="C3" s="9" t="s">
        <v>13</v>
      </c>
      <c r="D3" s="9" t="s">
        <v>1</v>
      </c>
      <c r="E3" s="9" t="s">
        <v>2</v>
      </c>
      <c r="F3" s="9" t="s">
        <v>5</v>
      </c>
      <c r="G3" s="9" t="s">
        <v>4</v>
      </c>
      <c r="H3" s="9" t="s">
        <v>6</v>
      </c>
      <c r="I3" s="9" t="s">
        <v>7</v>
      </c>
      <c r="J3" s="9" t="s">
        <v>3</v>
      </c>
    </row>
    <row r="4" spans="1:10" ht="12" customHeight="1" x14ac:dyDescent="0.2">
      <c r="A4" s="252" t="s">
        <v>424</v>
      </c>
      <c r="B4" s="254" t="s">
        <v>425</v>
      </c>
      <c r="C4" s="256" t="s">
        <v>426</v>
      </c>
      <c r="D4" s="254" t="s">
        <v>427</v>
      </c>
      <c r="E4" s="249">
        <v>200</v>
      </c>
      <c r="F4" s="213" t="s">
        <v>428</v>
      </c>
      <c r="G4" s="201">
        <v>1</v>
      </c>
      <c r="H4" s="221">
        <v>12800000000</v>
      </c>
      <c r="I4" s="197" t="s">
        <v>429</v>
      </c>
      <c r="J4" s="197"/>
    </row>
    <row r="5" spans="1:10" x14ac:dyDescent="0.2">
      <c r="A5" s="252"/>
      <c r="B5" s="255"/>
      <c r="C5" s="257"/>
      <c r="D5" s="255"/>
      <c r="E5" s="250"/>
      <c r="F5" s="213"/>
      <c r="G5" s="202"/>
      <c r="H5" s="222"/>
      <c r="I5" s="198"/>
      <c r="J5" s="198"/>
    </row>
    <row r="6" spans="1:10" x14ac:dyDescent="0.2">
      <c r="A6" s="252"/>
      <c r="B6" s="255"/>
      <c r="C6" s="257"/>
      <c r="D6" s="255"/>
      <c r="E6" s="250"/>
      <c r="F6" s="213"/>
      <c r="G6" s="202"/>
      <c r="H6" s="222"/>
      <c r="I6" s="198"/>
      <c r="J6" s="198"/>
    </row>
    <row r="7" spans="1:10" x14ac:dyDescent="0.2">
      <c r="A7" s="252"/>
      <c r="B7" s="255"/>
      <c r="C7" s="257"/>
      <c r="D7" s="255"/>
      <c r="E7" s="250"/>
      <c r="F7" s="213"/>
      <c r="G7" s="202"/>
      <c r="H7" s="222"/>
      <c r="I7" s="198"/>
      <c r="J7" s="198"/>
    </row>
    <row r="8" spans="1:10" x14ac:dyDescent="0.2">
      <c r="A8" s="252"/>
      <c r="B8" s="255"/>
      <c r="C8" s="257"/>
      <c r="D8" s="255"/>
      <c r="E8" s="250"/>
      <c r="F8" s="213"/>
      <c r="G8" s="202"/>
      <c r="H8" s="222"/>
      <c r="I8" s="198"/>
      <c r="J8" s="198"/>
    </row>
    <row r="9" spans="1:10" x14ac:dyDescent="0.2">
      <c r="A9" s="252"/>
      <c r="B9" s="255"/>
      <c r="C9" s="257"/>
      <c r="D9" s="255"/>
      <c r="E9" s="250"/>
      <c r="F9" s="213"/>
      <c r="G9" s="202"/>
      <c r="H9" s="222"/>
      <c r="I9" s="198"/>
      <c r="J9" s="198"/>
    </row>
    <row r="10" spans="1:10" ht="26.25" customHeight="1" x14ac:dyDescent="0.2">
      <c r="A10" s="252"/>
      <c r="B10" s="260"/>
      <c r="C10" s="261"/>
      <c r="D10" s="260"/>
      <c r="E10" s="251"/>
      <c r="F10" s="213"/>
      <c r="G10" s="203"/>
      <c r="H10" s="223"/>
      <c r="I10" s="199"/>
      <c r="J10" s="199"/>
    </row>
    <row r="11" spans="1:10" ht="12" customHeight="1" x14ac:dyDescent="0.2">
      <c r="A11" s="252" t="s">
        <v>430</v>
      </c>
      <c r="B11" s="254" t="s">
        <v>431</v>
      </c>
      <c r="C11" s="256" t="s">
        <v>432</v>
      </c>
      <c r="D11" s="254" t="s">
        <v>433</v>
      </c>
      <c r="E11" s="249">
        <v>240</v>
      </c>
      <c r="F11" s="213" t="s">
        <v>236</v>
      </c>
      <c r="G11" s="201">
        <v>1</v>
      </c>
      <c r="H11" s="204"/>
      <c r="I11" s="197" t="s">
        <v>434</v>
      </c>
      <c r="J11" s="197"/>
    </row>
    <row r="12" spans="1:10" x14ac:dyDescent="0.2">
      <c r="A12" s="252"/>
      <c r="B12" s="255"/>
      <c r="C12" s="257"/>
      <c r="D12" s="255"/>
      <c r="E12" s="250"/>
      <c r="F12" s="213"/>
      <c r="G12" s="202"/>
      <c r="H12" s="205"/>
      <c r="I12" s="198"/>
      <c r="J12" s="198"/>
    </row>
    <row r="13" spans="1:10" x14ac:dyDescent="0.2">
      <c r="A13" s="252"/>
      <c r="B13" s="255"/>
      <c r="C13" s="257"/>
      <c r="D13" s="255"/>
      <c r="E13" s="250"/>
      <c r="F13" s="213"/>
      <c r="G13" s="202"/>
      <c r="H13" s="205"/>
      <c r="I13" s="198"/>
      <c r="J13" s="198"/>
    </row>
    <row r="14" spans="1:10" x14ac:dyDescent="0.2">
      <c r="A14" s="252"/>
      <c r="B14" s="255"/>
      <c r="C14" s="257"/>
      <c r="D14" s="255"/>
      <c r="E14" s="250"/>
      <c r="F14" s="213"/>
      <c r="G14" s="202"/>
      <c r="H14" s="205"/>
      <c r="I14" s="198"/>
      <c r="J14" s="198"/>
    </row>
    <row r="15" spans="1:10" x14ac:dyDescent="0.2">
      <c r="A15" s="252"/>
      <c r="B15" s="255"/>
      <c r="C15" s="257"/>
      <c r="D15" s="255"/>
      <c r="E15" s="250"/>
      <c r="F15" s="213"/>
      <c r="G15" s="202"/>
      <c r="H15" s="205"/>
      <c r="I15" s="198"/>
      <c r="J15" s="198"/>
    </row>
    <row r="16" spans="1:10" x14ac:dyDescent="0.2">
      <c r="A16" s="252"/>
      <c r="B16" s="255"/>
      <c r="C16" s="257"/>
      <c r="D16" s="255"/>
      <c r="E16" s="250"/>
      <c r="F16" s="213"/>
      <c r="G16" s="202"/>
      <c r="H16" s="205"/>
      <c r="I16" s="198"/>
      <c r="J16" s="198"/>
    </row>
    <row r="17" spans="1:10" x14ac:dyDescent="0.2">
      <c r="A17" s="252"/>
      <c r="B17" s="260"/>
      <c r="C17" s="261"/>
      <c r="D17" s="260"/>
      <c r="E17" s="251"/>
      <c r="F17" s="213"/>
      <c r="G17" s="203"/>
      <c r="H17" s="206"/>
      <c r="I17" s="199"/>
      <c r="J17" s="199"/>
    </row>
    <row r="18" spans="1:10" ht="12" customHeight="1" x14ac:dyDescent="0.2">
      <c r="A18" s="252" t="s">
        <v>435</v>
      </c>
      <c r="B18" s="254" t="s">
        <v>436</v>
      </c>
      <c r="C18" s="256" t="s">
        <v>437</v>
      </c>
      <c r="D18" s="254" t="s">
        <v>438</v>
      </c>
      <c r="E18" s="249">
        <v>20</v>
      </c>
      <c r="F18" s="213" t="s">
        <v>439</v>
      </c>
      <c r="G18" s="201">
        <v>1</v>
      </c>
      <c r="H18" s="204">
        <v>80000000</v>
      </c>
      <c r="I18" s="197" t="s">
        <v>440</v>
      </c>
      <c r="J18" s="197"/>
    </row>
    <row r="19" spans="1:10" x14ac:dyDescent="0.2">
      <c r="A19" s="252"/>
      <c r="B19" s="255"/>
      <c r="C19" s="257"/>
      <c r="D19" s="255"/>
      <c r="E19" s="250"/>
      <c r="F19" s="213"/>
      <c r="G19" s="202"/>
      <c r="H19" s="205"/>
      <c r="I19" s="198"/>
      <c r="J19" s="198"/>
    </row>
    <row r="20" spans="1:10" x14ac:dyDescent="0.2">
      <c r="A20" s="252"/>
      <c r="B20" s="255"/>
      <c r="C20" s="257"/>
      <c r="D20" s="255"/>
      <c r="E20" s="250"/>
      <c r="F20" s="213"/>
      <c r="G20" s="202"/>
      <c r="H20" s="205"/>
      <c r="I20" s="198"/>
      <c r="J20" s="198"/>
    </row>
    <row r="21" spans="1:10" x14ac:dyDescent="0.2">
      <c r="A21" s="252"/>
      <c r="B21" s="255"/>
      <c r="C21" s="257"/>
      <c r="D21" s="255"/>
      <c r="E21" s="250"/>
      <c r="F21" s="213"/>
      <c r="G21" s="202"/>
      <c r="H21" s="205"/>
      <c r="I21" s="198"/>
      <c r="J21" s="198"/>
    </row>
    <row r="22" spans="1:10" x14ac:dyDescent="0.2">
      <c r="A22" s="252"/>
      <c r="B22" s="255"/>
      <c r="C22" s="257"/>
      <c r="D22" s="255"/>
      <c r="E22" s="250"/>
      <c r="F22" s="213"/>
      <c r="G22" s="202"/>
      <c r="H22" s="205"/>
      <c r="I22" s="198"/>
      <c r="J22" s="198"/>
    </row>
    <row r="23" spans="1:10" x14ac:dyDescent="0.2">
      <c r="A23" s="252"/>
      <c r="B23" s="255"/>
      <c r="C23" s="257"/>
      <c r="D23" s="255"/>
      <c r="E23" s="250"/>
      <c r="F23" s="213"/>
      <c r="G23" s="202"/>
      <c r="H23" s="205"/>
      <c r="I23" s="198"/>
      <c r="J23" s="198"/>
    </row>
    <row r="24" spans="1:10" x14ac:dyDescent="0.2">
      <c r="A24" s="253"/>
      <c r="B24" s="255"/>
      <c r="C24" s="257"/>
      <c r="D24" s="255"/>
      <c r="E24" s="250"/>
      <c r="F24" s="248"/>
      <c r="G24" s="202"/>
      <c r="H24" s="205"/>
      <c r="I24" s="198"/>
      <c r="J24" s="198"/>
    </row>
    <row r="25" spans="1:10" ht="96" x14ac:dyDescent="0.2">
      <c r="A25" s="97" t="s">
        <v>441</v>
      </c>
      <c r="B25" s="97" t="s">
        <v>442</v>
      </c>
      <c r="C25" s="97" t="s">
        <v>443</v>
      </c>
      <c r="D25" s="97" t="s">
        <v>444</v>
      </c>
      <c r="E25" s="97">
        <v>300</v>
      </c>
      <c r="F25" s="97" t="s">
        <v>444</v>
      </c>
      <c r="G25" s="150">
        <v>1</v>
      </c>
      <c r="H25" s="151">
        <v>13902155416</v>
      </c>
      <c r="I25" s="97" t="s">
        <v>445</v>
      </c>
      <c r="J25" s="97"/>
    </row>
    <row r="26" spans="1:10" ht="72" x14ac:dyDescent="0.2">
      <c r="A26" s="97" t="s">
        <v>446</v>
      </c>
      <c r="B26" s="97" t="s">
        <v>447</v>
      </c>
      <c r="C26" s="97" t="s">
        <v>448</v>
      </c>
      <c r="D26" s="97" t="s">
        <v>449</v>
      </c>
      <c r="E26" s="97">
        <v>200</v>
      </c>
      <c r="F26" s="97" t="s">
        <v>450</v>
      </c>
      <c r="G26" s="150">
        <v>1</v>
      </c>
      <c r="H26" s="151">
        <v>120000000</v>
      </c>
      <c r="I26" s="97" t="s">
        <v>440</v>
      </c>
      <c r="J26" s="97"/>
    </row>
  </sheetData>
  <mergeCells count="32">
    <mergeCell ref="F4:F10"/>
    <mergeCell ref="G4:G10"/>
    <mergeCell ref="H4:H10"/>
    <mergeCell ref="C1:J1"/>
    <mergeCell ref="J4:J10"/>
    <mergeCell ref="I4:I10"/>
    <mergeCell ref="C4:C10"/>
    <mergeCell ref="D4:D10"/>
    <mergeCell ref="E4:E10"/>
    <mergeCell ref="A1:B1"/>
    <mergeCell ref="A11:A17"/>
    <mergeCell ref="B11:B17"/>
    <mergeCell ref="C11:C17"/>
    <mergeCell ref="D11:D17"/>
    <mergeCell ref="A4:A10"/>
    <mergeCell ref="B4:B10"/>
    <mergeCell ref="E11:E17"/>
    <mergeCell ref="A18:A24"/>
    <mergeCell ref="B18:B24"/>
    <mergeCell ref="C18:C24"/>
    <mergeCell ref="D18:D24"/>
    <mergeCell ref="E18:E24"/>
    <mergeCell ref="J11:J17"/>
    <mergeCell ref="J18:J24"/>
    <mergeCell ref="F18:F24"/>
    <mergeCell ref="G18:G24"/>
    <mergeCell ref="H18:H24"/>
    <mergeCell ref="I18:I24"/>
    <mergeCell ref="F11:F17"/>
    <mergeCell ref="G11:G17"/>
    <mergeCell ref="H11:H17"/>
    <mergeCell ref="I11:I17"/>
  </mergeCells>
  <conditionalFormatting sqref="E4 E11">
    <cfRule type="dataBar" priority="2">
      <dataBar>
        <cfvo type="min"/>
        <cfvo type="max"/>
        <color theme="6" tint="0.39997558519241921"/>
      </dataBar>
    </cfRule>
  </conditionalFormatting>
  <conditionalFormatting sqref="E18:E20">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J35"/>
  <sheetViews>
    <sheetView zoomScale="110" zoomScaleNormal="110" workbookViewId="0">
      <selection activeCell="E10" sqref="E10"/>
    </sheetView>
  </sheetViews>
  <sheetFormatPr baseColWidth="10" defaultRowHeight="12" x14ac:dyDescent="0.2"/>
  <cols>
    <col min="1" max="1" width="30.28515625" style="24" customWidth="1"/>
    <col min="2" max="2" width="52.42578125" style="25" customWidth="1"/>
    <col min="3" max="3" width="15.85546875" style="24" customWidth="1"/>
    <col min="4" max="4" width="16.85546875" style="24" customWidth="1"/>
    <col min="5" max="5" width="26.140625" style="24" customWidth="1"/>
    <col min="6" max="6" width="17.85546875" style="28" customWidth="1"/>
    <col min="7" max="7" width="11.42578125" style="24"/>
    <col min="8" max="8" width="15.85546875" style="24" customWidth="1"/>
    <col min="9" max="9" width="16.140625" style="144" customWidth="1"/>
    <col min="10" max="10" width="22" style="24" customWidth="1"/>
    <col min="11" max="16384" width="11.42578125" style="24"/>
  </cols>
  <sheetData>
    <row r="2" spans="1:10" x14ac:dyDescent="0.2">
      <c r="A2" s="332" t="s">
        <v>22</v>
      </c>
      <c r="B2" s="333"/>
      <c r="C2" s="191" t="s">
        <v>10</v>
      </c>
      <c r="D2" s="192"/>
      <c r="E2" s="192"/>
      <c r="F2" s="192"/>
      <c r="G2" s="192"/>
      <c r="H2" s="192"/>
      <c r="I2" s="192"/>
      <c r="J2" s="192"/>
    </row>
    <row r="3" spans="1:10" ht="12.75" thickBot="1" x14ac:dyDescent="0.25"/>
    <row r="4" spans="1:10" ht="12.75" thickBot="1" x14ac:dyDescent="0.25">
      <c r="A4" s="98" t="s">
        <v>0</v>
      </c>
      <c r="B4" s="99" t="s">
        <v>273</v>
      </c>
      <c r="C4" s="99" t="s">
        <v>7</v>
      </c>
      <c r="D4" s="99" t="s">
        <v>274</v>
      </c>
      <c r="E4" s="99" t="s">
        <v>1</v>
      </c>
      <c r="F4" s="99" t="s">
        <v>2</v>
      </c>
      <c r="G4" s="99" t="s">
        <v>5</v>
      </c>
      <c r="H4" s="99" t="s">
        <v>275</v>
      </c>
      <c r="I4" s="99" t="s">
        <v>276</v>
      </c>
      <c r="J4" s="100" t="s">
        <v>3</v>
      </c>
    </row>
    <row r="5" spans="1:10" ht="24" customHeight="1" x14ac:dyDescent="0.2">
      <c r="A5" s="272" t="s">
        <v>277</v>
      </c>
      <c r="B5" s="101" t="s">
        <v>278</v>
      </c>
      <c r="C5" s="266" t="s">
        <v>279</v>
      </c>
      <c r="D5" s="329" t="s">
        <v>280</v>
      </c>
      <c r="E5" s="330" t="s">
        <v>281</v>
      </c>
      <c r="F5" s="102">
        <v>90</v>
      </c>
      <c r="G5" s="331" t="s">
        <v>282</v>
      </c>
      <c r="H5" s="334" t="s">
        <v>283</v>
      </c>
      <c r="I5" s="336" t="s">
        <v>284</v>
      </c>
      <c r="J5" s="338" t="s">
        <v>285</v>
      </c>
    </row>
    <row r="6" spans="1:10" ht="21.75" customHeight="1" x14ac:dyDescent="0.2">
      <c r="A6" s="328"/>
      <c r="B6" s="103" t="s">
        <v>286</v>
      </c>
      <c r="C6" s="267"/>
      <c r="D6" s="313"/>
      <c r="E6" s="316"/>
      <c r="F6" s="104">
        <v>360</v>
      </c>
      <c r="G6" s="293"/>
      <c r="H6" s="335"/>
      <c r="I6" s="337"/>
      <c r="J6" s="324"/>
    </row>
    <row r="7" spans="1:10" ht="57.75" customHeight="1" x14ac:dyDescent="0.2">
      <c r="A7" s="328"/>
      <c r="B7" s="105" t="s">
        <v>287</v>
      </c>
      <c r="C7" s="267"/>
      <c r="D7" s="313"/>
      <c r="E7" s="316"/>
      <c r="F7" s="106">
        <v>30</v>
      </c>
      <c r="G7" s="293"/>
      <c r="H7" s="335"/>
      <c r="I7" s="337"/>
      <c r="J7" s="339"/>
    </row>
    <row r="8" spans="1:10" ht="93.75" customHeight="1" x14ac:dyDescent="0.2">
      <c r="A8" s="129" t="s">
        <v>288</v>
      </c>
      <c r="B8" s="103" t="s">
        <v>289</v>
      </c>
      <c r="C8" s="103" t="s">
        <v>290</v>
      </c>
      <c r="D8" s="130" t="s">
        <v>291</v>
      </c>
      <c r="E8" s="119" t="s">
        <v>281</v>
      </c>
      <c r="F8" s="104">
        <v>180</v>
      </c>
      <c r="G8" s="131" t="s">
        <v>292</v>
      </c>
      <c r="H8" s="132">
        <v>0.5</v>
      </c>
      <c r="I8" s="107" t="s">
        <v>293</v>
      </c>
      <c r="J8" s="131" t="s">
        <v>294</v>
      </c>
    </row>
    <row r="9" spans="1:10" ht="76.5" customHeight="1" x14ac:dyDescent="0.2">
      <c r="A9" s="306" t="s">
        <v>295</v>
      </c>
      <c r="B9" s="103" t="s">
        <v>296</v>
      </c>
      <c r="C9" s="103" t="s">
        <v>297</v>
      </c>
      <c r="D9" s="130" t="s">
        <v>298</v>
      </c>
      <c r="E9" s="119" t="s">
        <v>299</v>
      </c>
      <c r="F9" s="104">
        <v>360</v>
      </c>
      <c r="G9" s="131" t="s">
        <v>300</v>
      </c>
      <c r="H9" s="131" t="s">
        <v>300</v>
      </c>
      <c r="I9" s="107" t="s">
        <v>301</v>
      </c>
      <c r="J9" s="326" t="s">
        <v>302</v>
      </c>
    </row>
    <row r="10" spans="1:10" ht="96" x14ac:dyDescent="0.2">
      <c r="A10" s="307"/>
      <c r="B10" s="103" t="s">
        <v>303</v>
      </c>
      <c r="C10" s="103" t="s">
        <v>304</v>
      </c>
      <c r="D10" s="130" t="s">
        <v>280</v>
      </c>
      <c r="E10" s="119" t="s">
        <v>305</v>
      </c>
      <c r="F10" s="104">
        <v>30</v>
      </c>
      <c r="G10" s="131" t="s">
        <v>306</v>
      </c>
      <c r="H10" s="131" t="s">
        <v>307</v>
      </c>
      <c r="I10" s="107" t="s">
        <v>308</v>
      </c>
      <c r="J10" s="327"/>
    </row>
    <row r="11" spans="1:10" ht="108" x14ac:dyDescent="0.2">
      <c r="A11" s="306" t="s">
        <v>309</v>
      </c>
      <c r="B11" s="103" t="s">
        <v>310</v>
      </c>
      <c r="C11" s="103" t="s">
        <v>311</v>
      </c>
      <c r="D11" s="130" t="s">
        <v>298</v>
      </c>
      <c r="E11" s="119" t="s">
        <v>312</v>
      </c>
      <c r="F11" s="104">
        <v>120</v>
      </c>
      <c r="G11" s="131" t="s">
        <v>313</v>
      </c>
      <c r="H11" s="132">
        <v>1</v>
      </c>
      <c r="I11" s="108">
        <v>60000000</v>
      </c>
      <c r="J11" s="308" t="s">
        <v>314</v>
      </c>
    </row>
    <row r="12" spans="1:10" ht="48" x14ac:dyDescent="0.2">
      <c r="A12" s="307"/>
      <c r="B12" s="109" t="s">
        <v>315</v>
      </c>
      <c r="C12" s="109" t="s">
        <v>316</v>
      </c>
      <c r="D12" s="130" t="s">
        <v>280</v>
      </c>
      <c r="E12" s="119" t="s">
        <v>281</v>
      </c>
      <c r="F12" s="111">
        <v>360</v>
      </c>
      <c r="G12" s="131" t="s">
        <v>317</v>
      </c>
      <c r="H12" s="132">
        <v>1</v>
      </c>
      <c r="I12" s="107" t="s">
        <v>318</v>
      </c>
      <c r="J12" s="309"/>
    </row>
    <row r="13" spans="1:10" ht="96" x14ac:dyDescent="0.2">
      <c r="A13" s="129" t="s">
        <v>319</v>
      </c>
      <c r="B13" s="109" t="s">
        <v>320</v>
      </c>
      <c r="C13" s="109" t="s">
        <v>316</v>
      </c>
      <c r="D13" s="130" t="s">
        <v>280</v>
      </c>
      <c r="E13" s="119" t="s">
        <v>281</v>
      </c>
      <c r="F13" s="111">
        <v>360</v>
      </c>
      <c r="G13" s="131" t="s">
        <v>321</v>
      </c>
      <c r="H13" s="132">
        <v>1</v>
      </c>
      <c r="I13" s="107" t="s">
        <v>322</v>
      </c>
      <c r="J13" s="143" t="s">
        <v>323</v>
      </c>
    </row>
    <row r="14" spans="1:10" ht="12" customHeight="1" x14ac:dyDescent="0.2">
      <c r="A14" s="310" t="s">
        <v>324</v>
      </c>
      <c r="B14" s="112" t="s">
        <v>325</v>
      </c>
      <c r="C14" s="311" t="s">
        <v>304</v>
      </c>
      <c r="D14" s="313" t="s">
        <v>280</v>
      </c>
      <c r="E14" s="315" t="s">
        <v>326</v>
      </c>
      <c r="F14" s="113">
        <v>90</v>
      </c>
      <c r="G14" s="318" t="s">
        <v>327</v>
      </c>
      <c r="H14" s="321">
        <v>0.7</v>
      </c>
      <c r="I14" s="322" t="s">
        <v>328</v>
      </c>
      <c r="J14" s="323" t="s">
        <v>329</v>
      </c>
    </row>
    <row r="15" spans="1:10" ht="24" x14ac:dyDescent="0.2">
      <c r="A15" s="273"/>
      <c r="B15" s="109" t="s">
        <v>330</v>
      </c>
      <c r="C15" s="311"/>
      <c r="D15" s="313"/>
      <c r="E15" s="316"/>
      <c r="F15" s="111">
        <v>270</v>
      </c>
      <c r="G15" s="319"/>
      <c r="H15" s="311"/>
      <c r="I15" s="286"/>
      <c r="J15" s="324"/>
    </row>
    <row r="16" spans="1:10" ht="24.75" thickBot="1" x14ac:dyDescent="0.25">
      <c r="A16" s="296"/>
      <c r="B16" s="125" t="s">
        <v>331</v>
      </c>
      <c r="C16" s="312"/>
      <c r="D16" s="314"/>
      <c r="E16" s="317"/>
      <c r="F16" s="114"/>
      <c r="G16" s="320"/>
      <c r="H16" s="312"/>
      <c r="I16" s="287"/>
      <c r="J16" s="325"/>
    </row>
    <row r="17" spans="1:10" ht="24" customHeight="1" x14ac:dyDescent="0.2">
      <c r="A17" s="272" t="s">
        <v>332</v>
      </c>
      <c r="B17" s="101" t="s">
        <v>333</v>
      </c>
      <c r="C17" s="266" t="s">
        <v>334</v>
      </c>
      <c r="D17" s="127" t="s">
        <v>335</v>
      </c>
      <c r="E17" s="297" t="s">
        <v>336</v>
      </c>
      <c r="F17" s="300">
        <v>360</v>
      </c>
      <c r="G17" s="303" t="s">
        <v>337</v>
      </c>
      <c r="H17" s="268">
        <v>1</v>
      </c>
      <c r="I17" s="285" t="s">
        <v>338</v>
      </c>
      <c r="J17" s="278" t="s">
        <v>339</v>
      </c>
    </row>
    <row r="18" spans="1:10" ht="24" x14ac:dyDescent="0.2">
      <c r="A18" s="273"/>
      <c r="B18" s="103" t="s">
        <v>340</v>
      </c>
      <c r="C18" s="267"/>
      <c r="D18" s="128" t="s">
        <v>341</v>
      </c>
      <c r="E18" s="298"/>
      <c r="F18" s="301"/>
      <c r="G18" s="304"/>
      <c r="H18" s="267"/>
      <c r="I18" s="286"/>
      <c r="J18" s="279"/>
    </row>
    <row r="19" spans="1:10" ht="24.75" thickBot="1" x14ac:dyDescent="0.25">
      <c r="A19" s="296"/>
      <c r="B19" s="115" t="s">
        <v>342</v>
      </c>
      <c r="C19" s="277"/>
      <c r="D19" s="133" t="s">
        <v>341</v>
      </c>
      <c r="E19" s="299"/>
      <c r="F19" s="302"/>
      <c r="G19" s="305"/>
      <c r="H19" s="267"/>
      <c r="I19" s="287"/>
      <c r="J19" s="280"/>
    </row>
    <row r="20" spans="1:10" ht="144" x14ac:dyDescent="0.2">
      <c r="A20" s="288" t="s">
        <v>343</v>
      </c>
      <c r="B20" s="116" t="s">
        <v>344</v>
      </c>
      <c r="C20" s="290" t="s">
        <v>316</v>
      </c>
      <c r="D20" s="134" t="s">
        <v>280</v>
      </c>
      <c r="E20" s="116" t="s">
        <v>345</v>
      </c>
      <c r="F20" s="117">
        <v>360</v>
      </c>
      <c r="G20" s="135" t="s">
        <v>346</v>
      </c>
      <c r="H20" s="292">
        <v>1</v>
      </c>
      <c r="I20" s="118" t="s">
        <v>247</v>
      </c>
      <c r="J20" s="294" t="s">
        <v>347</v>
      </c>
    </row>
    <row r="21" spans="1:10" ht="60" x14ac:dyDescent="0.2">
      <c r="A21" s="289"/>
      <c r="B21" s="119" t="s">
        <v>348</v>
      </c>
      <c r="C21" s="291"/>
      <c r="D21" s="130"/>
      <c r="E21" s="119" t="s">
        <v>349</v>
      </c>
      <c r="F21" s="120">
        <v>360</v>
      </c>
      <c r="G21" s="131" t="s">
        <v>350</v>
      </c>
      <c r="H21" s="293"/>
      <c r="I21" s="121" t="s">
        <v>247</v>
      </c>
      <c r="J21" s="295"/>
    </row>
    <row r="22" spans="1:10" ht="72.75" thickBot="1" x14ac:dyDescent="0.25">
      <c r="A22" s="136" t="s">
        <v>351</v>
      </c>
      <c r="B22" s="122" t="s">
        <v>352</v>
      </c>
      <c r="C22" s="119" t="s">
        <v>353</v>
      </c>
      <c r="D22" s="137" t="s">
        <v>354</v>
      </c>
      <c r="E22" s="122" t="s">
        <v>355</v>
      </c>
      <c r="F22" s="123">
        <v>360</v>
      </c>
      <c r="G22" s="138" t="s">
        <v>356</v>
      </c>
      <c r="H22" s="138" t="s">
        <v>356</v>
      </c>
      <c r="I22" s="124" t="s">
        <v>357</v>
      </c>
      <c r="J22" s="139" t="s">
        <v>358</v>
      </c>
    </row>
    <row r="23" spans="1:10" ht="12" customHeight="1" x14ac:dyDescent="0.2">
      <c r="A23" s="272" t="s">
        <v>359</v>
      </c>
      <c r="B23" s="266" t="s">
        <v>360</v>
      </c>
      <c r="C23" s="283" t="s">
        <v>353</v>
      </c>
      <c r="D23" s="275" t="s">
        <v>361</v>
      </c>
      <c r="E23" s="266" t="s">
        <v>362</v>
      </c>
      <c r="F23" s="264">
        <v>360</v>
      </c>
      <c r="G23" s="266" t="s">
        <v>363</v>
      </c>
      <c r="H23" s="268">
        <v>0.9</v>
      </c>
      <c r="I23" s="281" t="s">
        <v>364</v>
      </c>
      <c r="J23" s="278" t="s">
        <v>329</v>
      </c>
    </row>
    <row r="24" spans="1:10" ht="12.75" thickBot="1" x14ac:dyDescent="0.25">
      <c r="A24" s="274"/>
      <c r="B24" s="277"/>
      <c r="C24" s="277"/>
      <c r="D24" s="284"/>
      <c r="E24" s="267"/>
      <c r="F24" s="265"/>
      <c r="G24" s="267"/>
      <c r="H24" s="277"/>
      <c r="I24" s="282"/>
      <c r="J24" s="280"/>
    </row>
    <row r="25" spans="1:10" ht="12" customHeight="1" x14ac:dyDescent="0.2">
      <c r="A25" s="272" t="s">
        <v>365</v>
      </c>
      <c r="B25" s="266" t="s">
        <v>366</v>
      </c>
      <c r="C25" s="266" t="s">
        <v>367</v>
      </c>
      <c r="D25" s="275" t="s">
        <v>298</v>
      </c>
      <c r="E25" s="275" t="s">
        <v>368</v>
      </c>
      <c r="F25" s="264">
        <v>360</v>
      </c>
      <c r="G25" s="266" t="s">
        <v>369</v>
      </c>
      <c r="H25" s="268">
        <v>0.9</v>
      </c>
      <c r="I25" s="264" t="s">
        <v>370</v>
      </c>
      <c r="J25" s="278" t="s">
        <v>371</v>
      </c>
    </row>
    <row r="26" spans="1:10" x14ac:dyDescent="0.2">
      <c r="A26" s="273"/>
      <c r="B26" s="267"/>
      <c r="C26" s="267"/>
      <c r="D26" s="276"/>
      <c r="E26" s="276"/>
      <c r="F26" s="265"/>
      <c r="G26" s="267"/>
      <c r="H26" s="267"/>
      <c r="I26" s="265"/>
      <c r="J26" s="279"/>
    </row>
    <row r="27" spans="1:10" ht="12.75" thickBot="1" x14ac:dyDescent="0.25">
      <c r="A27" s="274"/>
      <c r="B27" s="277"/>
      <c r="C27" s="277"/>
      <c r="D27" s="276"/>
      <c r="E27" s="276"/>
      <c r="F27" s="265"/>
      <c r="G27" s="267"/>
      <c r="H27" s="277"/>
      <c r="I27" s="265"/>
      <c r="J27" s="280"/>
    </row>
    <row r="28" spans="1:10" x14ac:dyDescent="0.2">
      <c r="A28" s="272" t="s">
        <v>372</v>
      </c>
      <c r="B28" s="266" t="s">
        <v>373</v>
      </c>
      <c r="C28" s="266" t="s">
        <v>374</v>
      </c>
      <c r="D28" s="275" t="s">
        <v>280</v>
      </c>
      <c r="E28" s="266" t="s">
        <v>281</v>
      </c>
      <c r="F28" s="264">
        <v>360</v>
      </c>
      <c r="G28" s="266" t="s">
        <v>375</v>
      </c>
      <c r="H28" s="268">
        <v>1</v>
      </c>
      <c r="I28" s="264" t="s">
        <v>376</v>
      </c>
      <c r="J28" s="269"/>
    </row>
    <row r="29" spans="1:10" x14ac:dyDescent="0.2">
      <c r="A29" s="273"/>
      <c r="B29" s="267"/>
      <c r="C29" s="267"/>
      <c r="D29" s="276"/>
      <c r="E29" s="267"/>
      <c r="F29" s="265"/>
      <c r="G29" s="267"/>
      <c r="H29" s="267"/>
      <c r="I29" s="265"/>
      <c r="J29" s="270"/>
    </row>
    <row r="30" spans="1:10" x14ac:dyDescent="0.2">
      <c r="A30" s="273"/>
      <c r="B30" s="267"/>
      <c r="C30" s="267"/>
      <c r="D30" s="276"/>
      <c r="E30" s="267"/>
      <c r="F30" s="265"/>
      <c r="G30" s="267"/>
      <c r="H30" s="267"/>
      <c r="I30" s="265"/>
      <c r="J30" s="270"/>
    </row>
    <row r="31" spans="1:10" x14ac:dyDescent="0.2">
      <c r="A31" s="274"/>
      <c r="B31" s="267"/>
      <c r="C31" s="267"/>
      <c r="D31" s="276"/>
      <c r="E31" s="267"/>
      <c r="F31" s="265"/>
      <c r="G31" s="267"/>
      <c r="H31" s="267"/>
      <c r="I31" s="265"/>
      <c r="J31" s="271"/>
    </row>
    <row r="32" spans="1:10" ht="60" x14ac:dyDescent="0.2">
      <c r="A32" s="129" t="s">
        <v>377</v>
      </c>
      <c r="B32" s="109" t="s">
        <v>378</v>
      </c>
      <c r="C32" s="109" t="s">
        <v>379</v>
      </c>
      <c r="D32" s="109" t="s">
        <v>298</v>
      </c>
      <c r="E32" s="109" t="s">
        <v>380</v>
      </c>
      <c r="F32" s="110">
        <v>360</v>
      </c>
      <c r="G32" s="109" t="s">
        <v>381</v>
      </c>
      <c r="H32" s="140">
        <v>0.6</v>
      </c>
      <c r="I32" s="110" t="s">
        <v>382</v>
      </c>
      <c r="J32" s="141" t="s">
        <v>383</v>
      </c>
    </row>
    <row r="33" spans="1:10" ht="72" x14ac:dyDescent="0.2">
      <c r="A33" s="129" t="s">
        <v>384</v>
      </c>
      <c r="B33" s="141" t="s">
        <v>385</v>
      </c>
      <c r="C33" s="141" t="s">
        <v>386</v>
      </c>
      <c r="D33" s="141" t="s">
        <v>298</v>
      </c>
      <c r="E33" s="141" t="s">
        <v>281</v>
      </c>
      <c r="F33" s="126">
        <v>360</v>
      </c>
      <c r="G33" s="141" t="s">
        <v>387</v>
      </c>
      <c r="H33" s="142">
        <v>1</v>
      </c>
      <c r="I33" s="126" t="s">
        <v>388</v>
      </c>
      <c r="J33" s="141" t="s">
        <v>389</v>
      </c>
    </row>
    <row r="34" spans="1:10" ht="84" x14ac:dyDescent="0.2">
      <c r="A34" s="129" t="s">
        <v>390</v>
      </c>
      <c r="B34" s="109" t="s">
        <v>391</v>
      </c>
      <c r="C34" s="109" t="s">
        <v>316</v>
      </c>
      <c r="D34" s="109" t="s">
        <v>298</v>
      </c>
      <c r="E34" s="109" t="s">
        <v>281</v>
      </c>
      <c r="F34" s="110">
        <v>180</v>
      </c>
      <c r="G34" s="109" t="s">
        <v>392</v>
      </c>
      <c r="H34" s="140">
        <v>1</v>
      </c>
      <c r="I34" s="110" t="s">
        <v>393</v>
      </c>
      <c r="J34" s="141" t="s">
        <v>383</v>
      </c>
    </row>
    <row r="35" spans="1:10" ht="96" x14ac:dyDescent="0.2">
      <c r="A35" s="129" t="s">
        <v>394</v>
      </c>
      <c r="B35" s="141" t="s">
        <v>395</v>
      </c>
      <c r="C35" s="141" t="s">
        <v>353</v>
      </c>
      <c r="D35" s="141" t="s">
        <v>280</v>
      </c>
      <c r="E35" s="141" t="s">
        <v>281</v>
      </c>
      <c r="F35" s="126">
        <v>360</v>
      </c>
      <c r="G35" s="141" t="s">
        <v>396</v>
      </c>
      <c r="H35" s="142">
        <v>0.8</v>
      </c>
      <c r="I35" s="126" t="s">
        <v>397</v>
      </c>
      <c r="J35" s="141" t="s">
        <v>398</v>
      </c>
    </row>
  </sheetData>
  <mergeCells count="64">
    <mergeCell ref="A2:B2"/>
    <mergeCell ref="C2:J2"/>
    <mergeCell ref="H5:H7"/>
    <mergeCell ref="I5:I7"/>
    <mergeCell ref="J5:J7"/>
    <mergeCell ref="A9:A10"/>
    <mergeCell ref="J9:J10"/>
    <mergeCell ref="A5:A7"/>
    <mergeCell ref="C5:C7"/>
    <mergeCell ref="D5:D7"/>
    <mergeCell ref="E5:E7"/>
    <mergeCell ref="G5:G7"/>
    <mergeCell ref="A11:A12"/>
    <mergeCell ref="J11:J12"/>
    <mergeCell ref="A14:A16"/>
    <mergeCell ref="C14:C16"/>
    <mergeCell ref="D14:D16"/>
    <mergeCell ref="E14:E16"/>
    <mergeCell ref="G14:G16"/>
    <mergeCell ref="H14:H16"/>
    <mergeCell ref="I14:I16"/>
    <mergeCell ref="J14:J16"/>
    <mergeCell ref="H17:H19"/>
    <mergeCell ref="I17:I19"/>
    <mergeCell ref="J17:J19"/>
    <mergeCell ref="A20:A21"/>
    <mergeCell ref="C20:C21"/>
    <mergeCell ref="H20:H21"/>
    <mergeCell ref="J20:J21"/>
    <mergeCell ref="A17:A19"/>
    <mergeCell ref="C17:C19"/>
    <mergeCell ref="E17:E19"/>
    <mergeCell ref="F17:F19"/>
    <mergeCell ref="G17:G19"/>
    <mergeCell ref="A23:A24"/>
    <mergeCell ref="B23:B24"/>
    <mergeCell ref="C23:C24"/>
    <mergeCell ref="D23:D24"/>
    <mergeCell ref="E23:E24"/>
    <mergeCell ref="F23:F24"/>
    <mergeCell ref="G23:G24"/>
    <mergeCell ref="H23:H24"/>
    <mergeCell ref="I23:I24"/>
    <mergeCell ref="J23:J24"/>
    <mergeCell ref="A25:A27"/>
    <mergeCell ref="B25:B27"/>
    <mergeCell ref="C25:C27"/>
    <mergeCell ref="D25:D27"/>
    <mergeCell ref="E25:E27"/>
    <mergeCell ref="F25:F27"/>
    <mergeCell ref="G25:G27"/>
    <mergeCell ref="H25:H27"/>
    <mergeCell ref="I25:I27"/>
    <mergeCell ref="J25:J27"/>
    <mergeCell ref="A28:A31"/>
    <mergeCell ref="B28:B31"/>
    <mergeCell ref="C28:C31"/>
    <mergeCell ref="D28:D31"/>
    <mergeCell ref="E28:E31"/>
    <mergeCell ref="F28:F31"/>
    <mergeCell ref="G28:G31"/>
    <mergeCell ref="H28:H31"/>
    <mergeCell ref="I28:I31"/>
    <mergeCell ref="J28:J31"/>
  </mergeCells>
  <conditionalFormatting sqref="F20:F22">
    <cfRule type="dataBar" priority="1">
      <dataBar>
        <cfvo type="min"/>
        <cfvo type="max"/>
        <color theme="6" tint="0.39997558519241921"/>
      </dataBar>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74"/>
  <sheetViews>
    <sheetView topLeftCell="A64" workbookViewId="0">
      <selection activeCell="L63" sqref="L63"/>
    </sheetView>
  </sheetViews>
  <sheetFormatPr baseColWidth="10" defaultRowHeight="12" x14ac:dyDescent="0.2"/>
  <cols>
    <col min="1" max="1" width="14" style="8" customWidth="1"/>
    <col min="2" max="2" width="16.140625" style="8" customWidth="1"/>
    <col min="3" max="3" width="15.42578125" style="8" customWidth="1"/>
    <col min="4" max="4" width="15.28515625" style="8" customWidth="1"/>
    <col min="5" max="5" width="11.42578125" style="8"/>
    <col min="6" max="6" width="16.42578125" style="8" customWidth="1"/>
    <col min="7" max="7" width="19.85546875" style="8" customWidth="1"/>
    <col min="8" max="8" width="16.140625" style="8" customWidth="1"/>
    <col min="9" max="9" width="17" style="8" customWidth="1"/>
    <col min="10" max="10" width="21.28515625" style="8" customWidth="1"/>
    <col min="11" max="11" width="15.140625" style="15" customWidth="1"/>
    <col min="12" max="12" width="30.42578125" style="2" customWidth="1"/>
    <col min="13" max="13" width="11.85546875" style="29" customWidth="1"/>
    <col min="14" max="14" width="23.5703125" style="2" customWidth="1"/>
    <col min="15" max="16384" width="11.42578125" style="8"/>
  </cols>
  <sheetData>
    <row r="1" spans="1:14" x14ac:dyDescent="0.2">
      <c r="A1" s="189" t="s">
        <v>22</v>
      </c>
      <c r="B1" s="224"/>
      <c r="C1" s="191" t="s">
        <v>17</v>
      </c>
      <c r="D1" s="192"/>
      <c r="E1" s="192"/>
      <c r="F1" s="192"/>
      <c r="G1" s="192"/>
      <c r="H1" s="192"/>
      <c r="I1" s="192"/>
      <c r="J1" s="192"/>
      <c r="K1" s="2"/>
    </row>
    <row r="3" spans="1:14" ht="36" x14ac:dyDescent="0.2">
      <c r="A3" s="9" t="s">
        <v>0</v>
      </c>
      <c r="B3" s="9" t="s">
        <v>12</v>
      </c>
      <c r="C3" s="9" t="s">
        <v>13</v>
      </c>
      <c r="D3" s="9" t="s">
        <v>1</v>
      </c>
      <c r="E3" s="9" t="s">
        <v>2</v>
      </c>
      <c r="F3" s="9" t="s">
        <v>5</v>
      </c>
      <c r="G3" s="9" t="s">
        <v>4</v>
      </c>
      <c r="H3" s="9" t="s">
        <v>6</v>
      </c>
      <c r="I3" s="9" t="s">
        <v>7</v>
      </c>
      <c r="J3" s="9" t="s">
        <v>3</v>
      </c>
    </row>
    <row r="4" spans="1:14" s="30" customFormat="1" ht="12" customHeight="1" x14ac:dyDescent="0.2">
      <c r="A4" s="217" t="s">
        <v>451</v>
      </c>
      <c r="B4" s="207" t="s">
        <v>452</v>
      </c>
      <c r="C4" s="256" t="s">
        <v>453</v>
      </c>
      <c r="D4" s="254" t="s">
        <v>454</v>
      </c>
      <c r="E4" s="249">
        <v>45</v>
      </c>
      <c r="F4" s="213" t="s">
        <v>455</v>
      </c>
      <c r="G4" s="344">
        <v>1</v>
      </c>
      <c r="H4" s="221" t="s">
        <v>456</v>
      </c>
      <c r="I4" s="197" t="s">
        <v>457</v>
      </c>
      <c r="J4" s="197"/>
      <c r="K4" s="15"/>
      <c r="L4" s="2"/>
      <c r="M4" s="29"/>
      <c r="N4" s="2"/>
    </row>
    <row r="5" spans="1:14" s="30" customFormat="1" x14ac:dyDescent="0.2">
      <c r="A5" s="217"/>
      <c r="B5" s="208"/>
      <c r="C5" s="257"/>
      <c r="D5" s="255"/>
      <c r="E5" s="250"/>
      <c r="F5" s="213"/>
      <c r="G5" s="345"/>
      <c r="H5" s="222"/>
      <c r="I5" s="198"/>
      <c r="J5" s="198"/>
      <c r="K5" s="15"/>
      <c r="L5" s="2"/>
      <c r="M5" s="29"/>
      <c r="N5" s="2"/>
    </row>
    <row r="6" spans="1:14" s="30" customFormat="1" x14ac:dyDescent="0.2">
      <c r="A6" s="217"/>
      <c r="B6" s="208"/>
      <c r="C6" s="257"/>
      <c r="D6" s="255"/>
      <c r="E6" s="250"/>
      <c r="F6" s="213"/>
      <c r="G6" s="345"/>
      <c r="H6" s="222"/>
      <c r="I6" s="198"/>
      <c r="J6" s="198"/>
      <c r="K6" s="15"/>
      <c r="L6" s="2"/>
      <c r="M6" s="29"/>
      <c r="N6" s="2"/>
    </row>
    <row r="7" spans="1:14" s="30" customFormat="1" x14ac:dyDescent="0.2">
      <c r="A7" s="217"/>
      <c r="B7" s="208"/>
      <c r="C7" s="257"/>
      <c r="D7" s="255"/>
      <c r="E7" s="250"/>
      <c r="F7" s="213"/>
      <c r="G7" s="345"/>
      <c r="H7" s="222"/>
      <c r="I7" s="198"/>
      <c r="J7" s="198"/>
      <c r="K7" s="15"/>
      <c r="L7" s="2"/>
      <c r="M7" s="29"/>
      <c r="N7" s="2"/>
    </row>
    <row r="8" spans="1:14" s="30" customFormat="1" x14ac:dyDescent="0.2">
      <c r="A8" s="217"/>
      <c r="B8" s="208"/>
      <c r="C8" s="257"/>
      <c r="D8" s="255"/>
      <c r="E8" s="250"/>
      <c r="F8" s="213"/>
      <c r="G8" s="345"/>
      <c r="H8" s="222"/>
      <c r="I8" s="198"/>
      <c r="J8" s="198"/>
      <c r="K8" s="15"/>
      <c r="L8" s="2"/>
      <c r="M8" s="29"/>
      <c r="N8" s="2"/>
    </row>
    <row r="9" spans="1:14" s="30" customFormat="1" x14ac:dyDescent="0.2">
      <c r="A9" s="217"/>
      <c r="B9" s="208"/>
      <c r="C9" s="257"/>
      <c r="D9" s="255"/>
      <c r="E9" s="250"/>
      <c r="F9" s="213"/>
      <c r="G9" s="345"/>
      <c r="H9" s="222"/>
      <c r="I9" s="198"/>
      <c r="J9" s="198"/>
      <c r="K9" s="15"/>
      <c r="L9" s="2"/>
      <c r="M9" s="29"/>
      <c r="N9" s="2"/>
    </row>
    <row r="10" spans="1:14" s="30" customFormat="1" x14ac:dyDescent="0.2">
      <c r="A10" s="217"/>
      <c r="B10" s="209"/>
      <c r="C10" s="261"/>
      <c r="D10" s="260"/>
      <c r="E10" s="251"/>
      <c r="F10" s="213"/>
      <c r="G10" s="346"/>
      <c r="H10" s="223"/>
      <c r="I10" s="199"/>
      <c r="J10" s="199"/>
      <c r="K10" s="15"/>
      <c r="L10" s="2"/>
      <c r="M10" s="29"/>
      <c r="N10" s="2"/>
    </row>
    <row r="11" spans="1:14" s="30" customFormat="1" ht="12" customHeight="1" x14ac:dyDescent="0.2">
      <c r="A11" s="343" t="s">
        <v>458</v>
      </c>
      <c r="B11" s="207" t="s">
        <v>459</v>
      </c>
      <c r="C11" s="256" t="s">
        <v>460</v>
      </c>
      <c r="D11" s="254" t="s">
        <v>461</v>
      </c>
      <c r="E11" s="249">
        <v>30</v>
      </c>
      <c r="F11" s="213" t="s">
        <v>455</v>
      </c>
      <c r="G11" s="201">
        <v>0.01</v>
      </c>
      <c r="H11" s="204" t="s">
        <v>456</v>
      </c>
      <c r="I11" s="197" t="s">
        <v>457</v>
      </c>
      <c r="J11" s="197"/>
      <c r="K11" s="15"/>
      <c r="L11" s="2"/>
      <c r="M11" s="29"/>
      <c r="N11" s="2"/>
    </row>
    <row r="12" spans="1:14" s="30" customFormat="1" x14ac:dyDescent="0.2">
      <c r="A12" s="343"/>
      <c r="B12" s="208"/>
      <c r="C12" s="257"/>
      <c r="D12" s="255"/>
      <c r="E12" s="250"/>
      <c r="F12" s="213"/>
      <c r="G12" s="202"/>
      <c r="H12" s="205"/>
      <c r="I12" s="198"/>
      <c r="J12" s="198"/>
      <c r="K12" s="15"/>
      <c r="L12" s="2"/>
      <c r="M12" s="29"/>
      <c r="N12" s="2"/>
    </row>
    <row r="13" spans="1:14" s="30" customFormat="1" x14ac:dyDescent="0.2">
      <c r="A13" s="343"/>
      <c r="B13" s="208"/>
      <c r="C13" s="257"/>
      <c r="D13" s="255"/>
      <c r="E13" s="250"/>
      <c r="F13" s="213"/>
      <c r="G13" s="202"/>
      <c r="H13" s="205"/>
      <c r="I13" s="198"/>
      <c r="J13" s="198"/>
      <c r="K13" s="15"/>
      <c r="L13" s="2"/>
      <c r="M13" s="29"/>
      <c r="N13" s="2"/>
    </row>
    <row r="14" spans="1:14" s="30" customFormat="1" x14ac:dyDescent="0.2">
      <c r="A14" s="343"/>
      <c r="B14" s="208"/>
      <c r="C14" s="257"/>
      <c r="D14" s="255"/>
      <c r="E14" s="250"/>
      <c r="F14" s="213"/>
      <c r="G14" s="202"/>
      <c r="H14" s="205"/>
      <c r="I14" s="198"/>
      <c r="J14" s="198"/>
      <c r="K14" s="15"/>
      <c r="L14" s="2"/>
      <c r="M14" s="29"/>
      <c r="N14" s="2"/>
    </row>
    <row r="15" spans="1:14" s="30" customFormat="1" x14ac:dyDescent="0.2">
      <c r="A15" s="343"/>
      <c r="B15" s="208"/>
      <c r="C15" s="257"/>
      <c r="D15" s="255"/>
      <c r="E15" s="250"/>
      <c r="F15" s="213"/>
      <c r="G15" s="202"/>
      <c r="H15" s="205"/>
      <c r="I15" s="198"/>
      <c r="J15" s="198"/>
      <c r="K15" s="15"/>
      <c r="L15" s="2"/>
      <c r="M15" s="29"/>
      <c r="N15" s="2"/>
    </row>
    <row r="16" spans="1:14" s="30" customFormat="1" x14ac:dyDescent="0.2">
      <c r="A16" s="343"/>
      <c r="B16" s="208"/>
      <c r="C16" s="257"/>
      <c r="D16" s="255"/>
      <c r="E16" s="250"/>
      <c r="F16" s="213"/>
      <c r="G16" s="202"/>
      <c r="H16" s="205"/>
      <c r="I16" s="198"/>
      <c r="J16" s="198"/>
      <c r="K16" s="15"/>
      <c r="L16" s="2"/>
      <c r="M16" s="29"/>
      <c r="N16" s="2"/>
    </row>
    <row r="17" spans="1:14" s="30" customFormat="1" x14ac:dyDescent="0.2">
      <c r="A17" s="343"/>
      <c r="B17" s="209"/>
      <c r="C17" s="261"/>
      <c r="D17" s="260"/>
      <c r="E17" s="251"/>
      <c r="F17" s="213"/>
      <c r="G17" s="203"/>
      <c r="H17" s="206"/>
      <c r="I17" s="199"/>
      <c r="J17" s="199"/>
      <c r="K17" s="15"/>
      <c r="L17" s="2"/>
      <c r="M17" s="29"/>
      <c r="N17" s="2"/>
    </row>
    <row r="18" spans="1:14" s="30" customFormat="1" ht="12" customHeight="1" x14ac:dyDescent="0.2">
      <c r="A18" s="217" t="s">
        <v>462</v>
      </c>
      <c r="B18" s="207" t="s">
        <v>463</v>
      </c>
      <c r="C18" s="207" t="s">
        <v>464</v>
      </c>
      <c r="D18" s="207" t="s">
        <v>465</v>
      </c>
      <c r="E18" s="249">
        <v>45</v>
      </c>
      <c r="F18" s="213" t="s">
        <v>455</v>
      </c>
      <c r="G18" s="340">
        <v>1</v>
      </c>
      <c r="H18" s="204" t="s">
        <v>456</v>
      </c>
      <c r="I18" s="197" t="s">
        <v>457</v>
      </c>
      <c r="J18" s="197"/>
      <c r="K18" s="15"/>
      <c r="L18" s="2"/>
      <c r="M18" s="29"/>
      <c r="N18" s="2"/>
    </row>
    <row r="19" spans="1:14" s="30" customFormat="1" x14ac:dyDescent="0.2">
      <c r="A19" s="217"/>
      <c r="B19" s="208"/>
      <c r="C19" s="208"/>
      <c r="D19" s="208"/>
      <c r="E19" s="250"/>
      <c r="F19" s="213"/>
      <c r="G19" s="341"/>
      <c r="H19" s="205"/>
      <c r="I19" s="198"/>
      <c r="J19" s="198"/>
      <c r="K19" s="15"/>
      <c r="L19" s="2"/>
      <c r="M19" s="29"/>
      <c r="N19" s="2"/>
    </row>
    <row r="20" spans="1:14" s="30" customFormat="1" x14ac:dyDescent="0.2">
      <c r="A20" s="217"/>
      <c r="B20" s="208"/>
      <c r="C20" s="208"/>
      <c r="D20" s="208"/>
      <c r="E20" s="250"/>
      <c r="F20" s="213"/>
      <c r="G20" s="341"/>
      <c r="H20" s="205"/>
      <c r="I20" s="198"/>
      <c r="J20" s="198"/>
      <c r="K20" s="15"/>
      <c r="L20" s="2"/>
      <c r="M20" s="29"/>
      <c r="N20" s="2"/>
    </row>
    <row r="21" spans="1:14" s="30" customFormat="1" x14ac:dyDescent="0.2">
      <c r="A21" s="217"/>
      <c r="B21" s="208"/>
      <c r="C21" s="208"/>
      <c r="D21" s="208"/>
      <c r="E21" s="250"/>
      <c r="F21" s="213"/>
      <c r="G21" s="341"/>
      <c r="H21" s="205"/>
      <c r="I21" s="198"/>
      <c r="J21" s="198"/>
      <c r="K21" s="15"/>
      <c r="L21" s="2"/>
      <c r="M21" s="29"/>
      <c r="N21" s="2"/>
    </row>
    <row r="22" spans="1:14" s="30" customFormat="1" x14ac:dyDescent="0.2">
      <c r="A22" s="217"/>
      <c r="B22" s="208"/>
      <c r="C22" s="208"/>
      <c r="D22" s="208"/>
      <c r="E22" s="250"/>
      <c r="F22" s="213"/>
      <c r="G22" s="341"/>
      <c r="H22" s="205"/>
      <c r="I22" s="198"/>
      <c r="J22" s="198"/>
      <c r="K22" s="15"/>
      <c r="L22" s="2"/>
      <c r="M22" s="29"/>
      <c r="N22" s="2"/>
    </row>
    <row r="23" spans="1:14" s="30" customFormat="1" x14ac:dyDescent="0.2">
      <c r="A23" s="217"/>
      <c r="B23" s="208"/>
      <c r="C23" s="208"/>
      <c r="D23" s="208"/>
      <c r="E23" s="250"/>
      <c r="F23" s="213"/>
      <c r="G23" s="341"/>
      <c r="H23" s="205"/>
      <c r="I23" s="198"/>
      <c r="J23" s="198"/>
      <c r="K23" s="15"/>
      <c r="L23" s="2"/>
      <c r="M23" s="29"/>
      <c r="N23" s="2"/>
    </row>
    <row r="24" spans="1:14" s="30" customFormat="1" x14ac:dyDescent="0.2">
      <c r="A24" s="217"/>
      <c r="B24" s="209"/>
      <c r="C24" s="209"/>
      <c r="D24" s="209"/>
      <c r="E24" s="251"/>
      <c r="F24" s="213"/>
      <c r="G24" s="342"/>
      <c r="H24" s="206"/>
      <c r="I24" s="199"/>
      <c r="J24" s="199"/>
      <c r="K24" s="15"/>
      <c r="L24" s="2"/>
      <c r="M24" s="29"/>
      <c r="N24" s="2"/>
    </row>
    <row r="25" spans="1:14" s="30" customFormat="1" ht="12" customHeight="1" x14ac:dyDescent="0.2">
      <c r="A25" s="217" t="s">
        <v>466</v>
      </c>
      <c r="B25" s="207" t="s">
        <v>467</v>
      </c>
      <c r="C25" s="218" t="s">
        <v>468</v>
      </c>
      <c r="D25" s="254" t="s">
        <v>469</v>
      </c>
      <c r="E25" s="249">
        <v>360</v>
      </c>
      <c r="F25" s="213" t="s">
        <v>470</v>
      </c>
      <c r="G25" s="201">
        <v>1</v>
      </c>
      <c r="H25" s="204" t="s">
        <v>456</v>
      </c>
      <c r="I25" s="197" t="s">
        <v>457</v>
      </c>
      <c r="J25" s="197"/>
      <c r="K25" s="15"/>
      <c r="L25" s="2"/>
      <c r="M25" s="29"/>
      <c r="N25" s="2"/>
    </row>
    <row r="26" spans="1:14" s="30" customFormat="1" x14ac:dyDescent="0.2">
      <c r="A26" s="217"/>
      <c r="B26" s="208"/>
      <c r="C26" s="219"/>
      <c r="D26" s="255"/>
      <c r="E26" s="250"/>
      <c r="F26" s="213"/>
      <c r="G26" s="202"/>
      <c r="H26" s="205"/>
      <c r="I26" s="198"/>
      <c r="J26" s="198"/>
      <c r="K26" s="15"/>
      <c r="L26" s="2"/>
      <c r="M26" s="29"/>
      <c r="N26" s="2"/>
    </row>
    <row r="27" spans="1:14" s="30" customFormat="1" x14ac:dyDescent="0.2">
      <c r="A27" s="217"/>
      <c r="B27" s="208"/>
      <c r="C27" s="219"/>
      <c r="D27" s="255"/>
      <c r="E27" s="250"/>
      <c r="F27" s="213"/>
      <c r="G27" s="202"/>
      <c r="H27" s="205"/>
      <c r="I27" s="198"/>
      <c r="J27" s="198"/>
      <c r="K27" s="15"/>
      <c r="L27" s="2"/>
      <c r="M27" s="29"/>
      <c r="N27" s="2"/>
    </row>
    <row r="28" spans="1:14" s="30" customFormat="1" x14ac:dyDescent="0.2">
      <c r="A28" s="217"/>
      <c r="B28" s="208"/>
      <c r="C28" s="219"/>
      <c r="D28" s="255"/>
      <c r="E28" s="250"/>
      <c r="F28" s="213"/>
      <c r="G28" s="202"/>
      <c r="H28" s="205"/>
      <c r="I28" s="198"/>
      <c r="J28" s="198"/>
      <c r="K28" s="15"/>
      <c r="L28" s="2"/>
      <c r="M28" s="29"/>
      <c r="N28" s="2"/>
    </row>
    <row r="29" spans="1:14" s="30" customFormat="1" x14ac:dyDescent="0.2">
      <c r="A29" s="217"/>
      <c r="B29" s="208"/>
      <c r="C29" s="219"/>
      <c r="D29" s="255"/>
      <c r="E29" s="250"/>
      <c r="F29" s="213"/>
      <c r="G29" s="202"/>
      <c r="H29" s="205"/>
      <c r="I29" s="198"/>
      <c r="J29" s="198"/>
      <c r="K29" s="15"/>
      <c r="L29" s="2"/>
      <c r="M29" s="29"/>
      <c r="N29" s="2"/>
    </row>
    <row r="30" spans="1:14" s="30" customFormat="1" x14ac:dyDescent="0.2">
      <c r="A30" s="217"/>
      <c r="B30" s="208"/>
      <c r="C30" s="219"/>
      <c r="D30" s="255"/>
      <c r="E30" s="250"/>
      <c r="F30" s="213"/>
      <c r="G30" s="202"/>
      <c r="H30" s="205"/>
      <c r="I30" s="198"/>
      <c r="J30" s="198"/>
      <c r="K30" s="15"/>
      <c r="L30" s="2"/>
      <c r="M30" s="29"/>
      <c r="N30" s="2"/>
    </row>
    <row r="31" spans="1:14" s="30" customFormat="1" x14ac:dyDescent="0.2">
      <c r="A31" s="217"/>
      <c r="B31" s="209"/>
      <c r="C31" s="220"/>
      <c r="D31" s="260"/>
      <c r="E31" s="251"/>
      <c r="F31" s="213"/>
      <c r="G31" s="203"/>
      <c r="H31" s="206"/>
      <c r="I31" s="199"/>
      <c r="J31" s="199"/>
      <c r="K31" s="15"/>
      <c r="L31" s="2"/>
      <c r="M31" s="29"/>
      <c r="N31" s="2"/>
    </row>
    <row r="33" spans="1:14" x14ac:dyDescent="0.2">
      <c r="A33" s="189" t="s">
        <v>22</v>
      </c>
      <c r="B33" s="224"/>
      <c r="C33" s="191" t="s">
        <v>24</v>
      </c>
      <c r="D33" s="192"/>
      <c r="E33" s="192"/>
      <c r="F33" s="192"/>
      <c r="G33" s="192"/>
      <c r="H33" s="192"/>
      <c r="I33" s="192"/>
      <c r="J33" s="192"/>
    </row>
    <row r="35" spans="1:14" ht="36" x14ac:dyDescent="0.2">
      <c r="A35" s="9" t="s">
        <v>0</v>
      </c>
      <c r="B35" s="9" t="s">
        <v>12</v>
      </c>
      <c r="C35" s="9" t="s">
        <v>13</v>
      </c>
      <c r="D35" s="9" t="s">
        <v>1</v>
      </c>
      <c r="E35" s="9" t="s">
        <v>2</v>
      </c>
      <c r="F35" s="9" t="s">
        <v>5</v>
      </c>
      <c r="G35" s="9" t="s">
        <v>4</v>
      </c>
      <c r="H35" s="9" t="s">
        <v>6</v>
      </c>
      <c r="I35" s="9" t="s">
        <v>7</v>
      </c>
      <c r="J35" s="9" t="s">
        <v>3</v>
      </c>
    </row>
    <row r="36" spans="1:14" s="30" customFormat="1" ht="12" customHeight="1" x14ac:dyDescent="0.2">
      <c r="A36" s="217" t="s">
        <v>477</v>
      </c>
      <c r="B36" s="207" t="s">
        <v>478</v>
      </c>
      <c r="C36" s="256" t="s">
        <v>479</v>
      </c>
      <c r="D36" s="254" t="s">
        <v>480</v>
      </c>
      <c r="E36" s="249">
        <v>360</v>
      </c>
      <c r="F36" s="213" t="s">
        <v>481</v>
      </c>
      <c r="G36" s="344"/>
      <c r="H36" s="221" t="s">
        <v>456</v>
      </c>
      <c r="I36" s="197" t="s">
        <v>482</v>
      </c>
      <c r="J36" s="197" t="s">
        <v>483</v>
      </c>
      <c r="K36" s="15"/>
      <c r="L36" s="2"/>
      <c r="M36" s="29"/>
      <c r="N36" s="2"/>
    </row>
    <row r="37" spans="1:14" s="30" customFormat="1" x14ac:dyDescent="0.2">
      <c r="A37" s="217"/>
      <c r="B37" s="208"/>
      <c r="C37" s="257"/>
      <c r="D37" s="255"/>
      <c r="E37" s="250"/>
      <c r="F37" s="213"/>
      <c r="G37" s="345"/>
      <c r="H37" s="222"/>
      <c r="I37" s="198"/>
      <c r="J37" s="198"/>
      <c r="K37" s="15"/>
      <c r="L37" s="2"/>
      <c r="M37" s="29"/>
      <c r="N37" s="2"/>
    </row>
    <row r="38" spans="1:14" s="30" customFormat="1" x14ac:dyDescent="0.2">
      <c r="A38" s="217"/>
      <c r="B38" s="208"/>
      <c r="C38" s="257"/>
      <c r="D38" s="255"/>
      <c r="E38" s="250"/>
      <c r="F38" s="213"/>
      <c r="G38" s="345"/>
      <c r="H38" s="222"/>
      <c r="I38" s="198"/>
      <c r="J38" s="198"/>
      <c r="K38" s="15"/>
      <c r="L38" s="2"/>
      <c r="M38" s="29"/>
      <c r="N38" s="2"/>
    </row>
    <row r="39" spans="1:14" s="30" customFormat="1" x14ac:dyDescent="0.2">
      <c r="A39" s="217"/>
      <c r="B39" s="208"/>
      <c r="C39" s="257"/>
      <c r="D39" s="255"/>
      <c r="E39" s="250"/>
      <c r="F39" s="213"/>
      <c r="G39" s="345"/>
      <c r="H39" s="222"/>
      <c r="I39" s="198"/>
      <c r="J39" s="198"/>
      <c r="K39" s="15"/>
      <c r="L39" s="2"/>
      <c r="M39" s="29"/>
      <c r="N39" s="2"/>
    </row>
    <row r="40" spans="1:14" s="30" customFormat="1" x14ac:dyDescent="0.2">
      <c r="A40" s="217"/>
      <c r="B40" s="208"/>
      <c r="C40" s="257"/>
      <c r="D40" s="255"/>
      <c r="E40" s="250"/>
      <c r="F40" s="213"/>
      <c r="G40" s="345"/>
      <c r="H40" s="222"/>
      <c r="I40" s="198"/>
      <c r="J40" s="198"/>
      <c r="K40" s="15"/>
      <c r="L40" s="2"/>
      <c r="M40" s="29"/>
      <c r="N40" s="2"/>
    </row>
    <row r="41" spans="1:14" s="30" customFormat="1" x14ac:dyDescent="0.2">
      <c r="A41" s="217"/>
      <c r="B41" s="208"/>
      <c r="C41" s="257"/>
      <c r="D41" s="255"/>
      <c r="E41" s="250"/>
      <c r="F41" s="213"/>
      <c r="G41" s="345"/>
      <c r="H41" s="222"/>
      <c r="I41" s="198"/>
      <c r="J41" s="198"/>
      <c r="K41" s="15"/>
      <c r="L41" s="2"/>
      <c r="M41" s="29"/>
      <c r="N41" s="2"/>
    </row>
    <row r="42" spans="1:14" s="30" customFormat="1" x14ac:dyDescent="0.2">
      <c r="A42" s="217"/>
      <c r="B42" s="209"/>
      <c r="C42" s="261"/>
      <c r="D42" s="260"/>
      <c r="E42" s="251"/>
      <c r="F42" s="213"/>
      <c r="G42" s="346"/>
      <c r="H42" s="223"/>
      <c r="I42" s="199"/>
      <c r="J42" s="199"/>
      <c r="K42" s="15"/>
      <c r="L42" s="2"/>
      <c r="M42" s="29"/>
      <c r="N42" s="2"/>
    </row>
    <row r="43" spans="1:14" s="30" customFormat="1" ht="12" customHeight="1" x14ac:dyDescent="0.2">
      <c r="A43" s="217" t="s">
        <v>484</v>
      </c>
      <c r="B43" s="207" t="s">
        <v>485</v>
      </c>
      <c r="C43" s="256" t="s">
        <v>486</v>
      </c>
      <c r="D43" s="254" t="s">
        <v>487</v>
      </c>
      <c r="E43" s="249">
        <v>360</v>
      </c>
      <c r="F43" s="213" t="s">
        <v>488</v>
      </c>
      <c r="G43" s="201"/>
      <c r="H43" s="204" t="s">
        <v>456</v>
      </c>
      <c r="I43" s="197" t="s">
        <v>482</v>
      </c>
      <c r="J43" s="197" t="s">
        <v>489</v>
      </c>
      <c r="K43" s="15"/>
      <c r="L43" s="2"/>
      <c r="M43" s="29"/>
      <c r="N43" s="2"/>
    </row>
    <row r="44" spans="1:14" s="30" customFormat="1" x14ac:dyDescent="0.2">
      <c r="A44" s="217"/>
      <c r="B44" s="208"/>
      <c r="C44" s="257"/>
      <c r="D44" s="255"/>
      <c r="E44" s="250"/>
      <c r="F44" s="213"/>
      <c r="G44" s="202"/>
      <c r="H44" s="205"/>
      <c r="I44" s="198"/>
      <c r="J44" s="198"/>
      <c r="K44" s="15"/>
      <c r="L44" s="2"/>
      <c r="M44" s="29"/>
      <c r="N44" s="2"/>
    </row>
    <row r="45" spans="1:14" s="30" customFormat="1" x14ac:dyDescent="0.2">
      <c r="A45" s="217"/>
      <c r="B45" s="208"/>
      <c r="C45" s="257"/>
      <c r="D45" s="255"/>
      <c r="E45" s="250"/>
      <c r="F45" s="213"/>
      <c r="G45" s="202"/>
      <c r="H45" s="205"/>
      <c r="I45" s="198"/>
      <c r="J45" s="198"/>
      <c r="K45" s="15"/>
      <c r="L45" s="2"/>
      <c r="M45" s="29"/>
      <c r="N45" s="2"/>
    </row>
    <row r="46" spans="1:14" s="30" customFormat="1" x14ac:dyDescent="0.2">
      <c r="A46" s="217"/>
      <c r="B46" s="208"/>
      <c r="C46" s="257"/>
      <c r="D46" s="255"/>
      <c r="E46" s="250"/>
      <c r="F46" s="213"/>
      <c r="G46" s="202"/>
      <c r="H46" s="205"/>
      <c r="I46" s="198"/>
      <c r="J46" s="198"/>
      <c r="K46" s="15"/>
      <c r="L46" s="2"/>
      <c r="M46" s="29"/>
      <c r="N46" s="2"/>
    </row>
    <row r="47" spans="1:14" s="30" customFormat="1" x14ac:dyDescent="0.2">
      <c r="A47" s="217"/>
      <c r="B47" s="208"/>
      <c r="C47" s="257"/>
      <c r="D47" s="255"/>
      <c r="E47" s="250"/>
      <c r="F47" s="213"/>
      <c r="G47" s="202"/>
      <c r="H47" s="205"/>
      <c r="I47" s="198"/>
      <c r="J47" s="198"/>
      <c r="K47" s="15"/>
      <c r="L47" s="2"/>
      <c r="M47" s="29"/>
      <c r="N47" s="2"/>
    </row>
    <row r="48" spans="1:14" s="30" customFormat="1" x14ac:dyDescent="0.2">
      <c r="A48" s="217"/>
      <c r="B48" s="208"/>
      <c r="C48" s="257"/>
      <c r="D48" s="255"/>
      <c r="E48" s="250"/>
      <c r="F48" s="213"/>
      <c r="G48" s="202"/>
      <c r="H48" s="205"/>
      <c r="I48" s="198"/>
      <c r="J48" s="198"/>
      <c r="K48" s="15"/>
      <c r="L48" s="2"/>
      <c r="M48" s="29"/>
      <c r="N48" s="2"/>
    </row>
    <row r="49" spans="1:14" s="30" customFormat="1" x14ac:dyDescent="0.2">
      <c r="A49" s="217"/>
      <c r="B49" s="209"/>
      <c r="C49" s="261"/>
      <c r="D49" s="260"/>
      <c r="E49" s="251"/>
      <c r="F49" s="213"/>
      <c r="G49" s="203"/>
      <c r="H49" s="206"/>
      <c r="I49" s="199"/>
      <c r="J49" s="199"/>
      <c r="K49" s="15"/>
      <c r="L49" s="2"/>
      <c r="M49" s="29"/>
      <c r="N49" s="2"/>
    </row>
    <row r="50" spans="1:14" s="30" customFormat="1" ht="12" customHeight="1" x14ac:dyDescent="0.2">
      <c r="A50" s="217" t="s">
        <v>490</v>
      </c>
      <c r="B50" s="207" t="s">
        <v>491</v>
      </c>
      <c r="C50" s="218" t="s">
        <v>492</v>
      </c>
      <c r="D50" s="254" t="s">
        <v>493</v>
      </c>
      <c r="E50" s="249">
        <v>360</v>
      </c>
      <c r="F50" s="213" t="s">
        <v>494</v>
      </c>
      <c r="G50" s="344"/>
      <c r="H50" s="204" t="s">
        <v>456</v>
      </c>
      <c r="I50" s="197" t="s">
        <v>482</v>
      </c>
      <c r="J50" s="197"/>
      <c r="K50" s="15"/>
      <c r="L50" s="2"/>
      <c r="M50" s="29"/>
      <c r="N50" s="2"/>
    </row>
    <row r="51" spans="1:14" s="30" customFormat="1" x14ac:dyDescent="0.2">
      <c r="A51" s="217"/>
      <c r="B51" s="208"/>
      <c r="C51" s="219"/>
      <c r="D51" s="255"/>
      <c r="E51" s="250"/>
      <c r="F51" s="213"/>
      <c r="G51" s="345"/>
      <c r="H51" s="205"/>
      <c r="I51" s="198"/>
      <c r="J51" s="198"/>
      <c r="K51" s="15"/>
      <c r="L51" s="2"/>
      <c r="M51" s="29"/>
      <c r="N51" s="2"/>
    </row>
    <row r="52" spans="1:14" s="30" customFormat="1" x14ac:dyDescent="0.2">
      <c r="A52" s="217"/>
      <c r="B52" s="208"/>
      <c r="C52" s="219"/>
      <c r="D52" s="255"/>
      <c r="E52" s="250"/>
      <c r="F52" s="213"/>
      <c r="G52" s="345"/>
      <c r="H52" s="205"/>
      <c r="I52" s="198"/>
      <c r="J52" s="198"/>
      <c r="K52" s="15"/>
      <c r="L52" s="2"/>
      <c r="M52" s="29"/>
      <c r="N52" s="2"/>
    </row>
    <row r="53" spans="1:14" s="30" customFormat="1" x14ac:dyDescent="0.2">
      <c r="A53" s="217"/>
      <c r="B53" s="208"/>
      <c r="C53" s="219"/>
      <c r="D53" s="255"/>
      <c r="E53" s="250"/>
      <c r="F53" s="213"/>
      <c r="G53" s="345"/>
      <c r="H53" s="205"/>
      <c r="I53" s="198"/>
      <c r="J53" s="198"/>
      <c r="K53" s="15"/>
      <c r="L53" s="2"/>
      <c r="M53" s="29"/>
      <c r="N53" s="2"/>
    </row>
    <row r="54" spans="1:14" s="30" customFormat="1" x14ac:dyDescent="0.2">
      <c r="A54" s="217"/>
      <c r="B54" s="208"/>
      <c r="C54" s="219"/>
      <c r="D54" s="255"/>
      <c r="E54" s="250"/>
      <c r="F54" s="213"/>
      <c r="G54" s="345"/>
      <c r="H54" s="205"/>
      <c r="I54" s="198"/>
      <c r="J54" s="198"/>
      <c r="K54" s="15"/>
      <c r="L54" s="2"/>
      <c r="M54" s="29"/>
      <c r="N54" s="2"/>
    </row>
    <row r="55" spans="1:14" s="30" customFormat="1" x14ac:dyDescent="0.2">
      <c r="A55" s="217"/>
      <c r="B55" s="208"/>
      <c r="C55" s="219"/>
      <c r="D55" s="255"/>
      <c r="E55" s="250"/>
      <c r="F55" s="213"/>
      <c r="G55" s="345"/>
      <c r="H55" s="205"/>
      <c r="I55" s="198"/>
      <c r="J55" s="198"/>
      <c r="K55" s="15"/>
      <c r="L55" s="2"/>
      <c r="M55" s="29"/>
      <c r="N55" s="2"/>
    </row>
    <row r="56" spans="1:14" s="30" customFormat="1" x14ac:dyDescent="0.2">
      <c r="A56" s="217"/>
      <c r="B56" s="209"/>
      <c r="C56" s="220"/>
      <c r="D56" s="260"/>
      <c r="E56" s="251"/>
      <c r="F56" s="213"/>
      <c r="G56" s="346"/>
      <c r="H56" s="206"/>
      <c r="I56" s="199"/>
      <c r="J56" s="199"/>
      <c r="K56" s="15"/>
      <c r="L56" s="2"/>
      <c r="M56" s="29"/>
      <c r="N56" s="2"/>
    </row>
    <row r="57" spans="1:14" s="30" customFormat="1" x14ac:dyDescent="0.2">
      <c r="A57" s="154"/>
      <c r="B57" s="154"/>
      <c r="C57" s="154"/>
      <c r="D57" s="154"/>
      <c r="E57" s="154"/>
      <c r="F57" s="154"/>
      <c r="G57" s="154"/>
      <c r="H57" s="154"/>
      <c r="I57" s="154"/>
      <c r="J57" s="154"/>
      <c r="K57" s="15"/>
      <c r="L57" s="2"/>
      <c r="M57" s="29"/>
      <c r="N57" s="2"/>
    </row>
    <row r="59" spans="1:14" x14ac:dyDescent="0.2">
      <c r="A59" s="189" t="s">
        <v>22</v>
      </c>
      <c r="B59" s="224"/>
      <c r="C59" s="191" t="s">
        <v>25</v>
      </c>
      <c r="D59" s="192"/>
      <c r="E59" s="192"/>
      <c r="F59" s="192"/>
      <c r="G59" s="192"/>
      <c r="H59" s="192"/>
      <c r="I59" s="192"/>
      <c r="J59" s="192"/>
    </row>
    <row r="60" spans="1:14" x14ac:dyDescent="0.2">
      <c r="A60" s="30"/>
      <c r="B60" s="30"/>
      <c r="C60" s="30"/>
      <c r="D60" s="30"/>
      <c r="E60" s="30"/>
      <c r="F60" s="30"/>
      <c r="G60" s="30"/>
      <c r="H60" s="30"/>
      <c r="I60" s="30"/>
      <c r="J60" s="30"/>
    </row>
    <row r="61" spans="1:14" ht="24" x14ac:dyDescent="0.2">
      <c r="A61" s="63" t="s">
        <v>0</v>
      </c>
      <c r="B61" s="64" t="s">
        <v>94</v>
      </c>
      <c r="C61" s="64" t="s">
        <v>95</v>
      </c>
      <c r="D61" s="64" t="s">
        <v>1</v>
      </c>
      <c r="E61" s="64" t="s">
        <v>2</v>
      </c>
      <c r="F61" s="64" t="s">
        <v>5</v>
      </c>
      <c r="G61" s="64" t="s">
        <v>4</v>
      </c>
      <c r="H61" s="64" t="s">
        <v>6</v>
      </c>
      <c r="I61" s="64" t="s">
        <v>7</v>
      </c>
      <c r="J61" s="9" t="s">
        <v>3</v>
      </c>
    </row>
    <row r="62" spans="1:14" ht="72" customHeight="1" x14ac:dyDescent="0.2">
      <c r="A62" s="194" t="s">
        <v>185</v>
      </c>
      <c r="B62" s="65" t="s">
        <v>186</v>
      </c>
      <c r="C62" s="196" t="s">
        <v>187</v>
      </c>
      <c r="D62" s="193" t="s">
        <v>188</v>
      </c>
      <c r="E62" s="196">
        <v>360</v>
      </c>
      <c r="F62" s="66" t="s">
        <v>189</v>
      </c>
      <c r="G62" s="67">
        <v>1</v>
      </c>
      <c r="H62" s="68" t="s">
        <v>164</v>
      </c>
      <c r="I62" s="196" t="s">
        <v>190</v>
      </c>
      <c r="J62" s="70"/>
    </row>
    <row r="63" spans="1:14" ht="96" x14ac:dyDescent="0.2">
      <c r="A63" s="194"/>
      <c r="B63" s="65" t="s">
        <v>191</v>
      </c>
      <c r="C63" s="196"/>
      <c r="D63" s="193"/>
      <c r="E63" s="196"/>
      <c r="F63" s="66" t="s">
        <v>192</v>
      </c>
      <c r="G63" s="67">
        <v>1</v>
      </c>
      <c r="H63" s="68" t="s">
        <v>193</v>
      </c>
      <c r="I63" s="196"/>
      <c r="J63" s="70"/>
    </row>
    <row r="64" spans="1:14" ht="96" x14ac:dyDescent="0.2">
      <c r="A64" s="194"/>
      <c r="B64" s="65" t="s">
        <v>194</v>
      </c>
      <c r="C64" s="196"/>
      <c r="D64" s="193"/>
      <c r="E64" s="196"/>
      <c r="F64" s="66" t="s">
        <v>195</v>
      </c>
      <c r="G64" s="68" t="s">
        <v>196</v>
      </c>
      <c r="H64" s="69">
        <f>40420500000-7087000000</f>
        <v>33333500000</v>
      </c>
      <c r="I64" s="196"/>
      <c r="J64" s="70"/>
    </row>
    <row r="65" spans="1:11" x14ac:dyDescent="0.2">
      <c r="A65" s="194" t="s">
        <v>198</v>
      </c>
      <c r="B65" s="194" t="s">
        <v>197</v>
      </c>
      <c r="C65" s="194" t="s">
        <v>199</v>
      </c>
      <c r="D65" s="194" t="s">
        <v>200</v>
      </c>
      <c r="E65" s="194">
        <v>360</v>
      </c>
      <c r="F65" s="194" t="s">
        <v>201</v>
      </c>
      <c r="G65" s="194" t="s">
        <v>202</v>
      </c>
      <c r="H65" s="194" t="s">
        <v>164</v>
      </c>
      <c r="I65" s="194" t="s">
        <v>190</v>
      </c>
      <c r="J65" s="194"/>
    </row>
    <row r="66" spans="1:11" x14ac:dyDescent="0.2">
      <c r="A66" s="194"/>
      <c r="B66" s="194"/>
      <c r="C66" s="194"/>
      <c r="D66" s="194"/>
      <c r="E66" s="194"/>
      <c r="F66" s="194"/>
      <c r="G66" s="194"/>
      <c r="H66" s="194"/>
      <c r="I66" s="194"/>
      <c r="J66" s="194"/>
    </row>
    <row r="67" spans="1:11" ht="45" customHeight="1" x14ac:dyDescent="0.2">
      <c r="A67" s="194"/>
      <c r="B67" s="194"/>
      <c r="C67" s="194"/>
      <c r="D67" s="194"/>
      <c r="E67" s="194"/>
      <c r="F67" s="194"/>
      <c r="G67" s="194"/>
      <c r="H67" s="194"/>
      <c r="I67" s="194"/>
      <c r="J67" s="194"/>
    </row>
    <row r="68" spans="1:11" ht="12" customHeight="1" x14ac:dyDescent="0.2">
      <c r="A68" s="252" t="s">
        <v>471</v>
      </c>
      <c r="B68" s="254" t="s">
        <v>472</v>
      </c>
      <c r="C68" s="256" t="s">
        <v>473</v>
      </c>
      <c r="D68" s="254" t="s">
        <v>474</v>
      </c>
      <c r="E68" s="249">
        <v>360</v>
      </c>
      <c r="F68" s="213" t="s">
        <v>475</v>
      </c>
      <c r="G68" s="201">
        <v>1</v>
      </c>
      <c r="H68" s="204" t="s">
        <v>456</v>
      </c>
      <c r="I68" s="197" t="s">
        <v>476</v>
      </c>
      <c r="J68" s="197"/>
    </row>
    <row r="69" spans="1:11" x14ac:dyDescent="0.2">
      <c r="A69" s="252"/>
      <c r="B69" s="255"/>
      <c r="C69" s="257"/>
      <c r="D69" s="255"/>
      <c r="E69" s="250"/>
      <c r="F69" s="213"/>
      <c r="G69" s="202"/>
      <c r="H69" s="205"/>
      <c r="I69" s="198"/>
      <c r="J69" s="198"/>
    </row>
    <row r="70" spans="1:11" x14ac:dyDescent="0.2">
      <c r="A70" s="252"/>
      <c r="B70" s="255"/>
      <c r="C70" s="257"/>
      <c r="D70" s="255"/>
      <c r="E70" s="250"/>
      <c r="F70" s="213"/>
      <c r="G70" s="202"/>
      <c r="H70" s="205"/>
      <c r="I70" s="198"/>
      <c r="J70" s="198"/>
      <c r="K70" s="71"/>
    </row>
    <row r="71" spans="1:11" x14ac:dyDescent="0.2">
      <c r="A71" s="252"/>
      <c r="B71" s="255"/>
      <c r="C71" s="257"/>
      <c r="D71" s="255"/>
      <c r="E71" s="250"/>
      <c r="F71" s="213"/>
      <c r="G71" s="202"/>
      <c r="H71" s="205"/>
      <c r="I71" s="198"/>
      <c r="J71" s="198"/>
    </row>
    <row r="72" spans="1:11" x14ac:dyDescent="0.2">
      <c r="A72" s="252"/>
      <c r="B72" s="255"/>
      <c r="C72" s="257"/>
      <c r="D72" s="255"/>
      <c r="E72" s="250"/>
      <c r="F72" s="213"/>
      <c r="G72" s="202"/>
      <c r="H72" s="205"/>
      <c r="I72" s="198"/>
      <c r="J72" s="198"/>
    </row>
    <row r="73" spans="1:11" x14ac:dyDescent="0.2">
      <c r="A73" s="252"/>
      <c r="B73" s="255"/>
      <c r="C73" s="257"/>
      <c r="D73" s="255"/>
      <c r="E73" s="250"/>
      <c r="F73" s="213"/>
      <c r="G73" s="202"/>
      <c r="H73" s="205"/>
      <c r="I73" s="198"/>
      <c r="J73" s="198"/>
    </row>
    <row r="74" spans="1:11" x14ac:dyDescent="0.2">
      <c r="A74" s="252"/>
      <c r="B74" s="260"/>
      <c r="C74" s="261"/>
      <c r="D74" s="260"/>
      <c r="E74" s="251"/>
      <c r="F74" s="213"/>
      <c r="G74" s="203"/>
      <c r="H74" s="206"/>
      <c r="I74" s="199"/>
      <c r="J74" s="199"/>
    </row>
  </sheetData>
  <mergeCells count="101">
    <mergeCell ref="B36:B42"/>
    <mergeCell ref="C36:C42"/>
    <mergeCell ref="D36:D42"/>
    <mergeCell ref="E36:E42"/>
    <mergeCell ref="F50:F56"/>
    <mergeCell ref="G50:G56"/>
    <mergeCell ref="H50:H56"/>
    <mergeCell ref="I50:I56"/>
    <mergeCell ref="J50:J56"/>
    <mergeCell ref="H25:H31"/>
    <mergeCell ref="I25:I31"/>
    <mergeCell ref="J25:J31"/>
    <mergeCell ref="A25:A31"/>
    <mergeCell ref="B25:B31"/>
    <mergeCell ref="C25:C31"/>
    <mergeCell ref="D25:D31"/>
    <mergeCell ref="E25:E31"/>
    <mergeCell ref="F36:F42"/>
    <mergeCell ref="G36:G42"/>
    <mergeCell ref="H36:H42"/>
    <mergeCell ref="I36:I42"/>
    <mergeCell ref="J36:J42"/>
    <mergeCell ref="A36:A42"/>
    <mergeCell ref="A50:A56"/>
    <mergeCell ref="B50:B56"/>
    <mergeCell ref="C50:C56"/>
    <mergeCell ref="D50:D56"/>
    <mergeCell ref="E50:E56"/>
    <mergeCell ref="F68:F74"/>
    <mergeCell ref="G68:G74"/>
    <mergeCell ref="H68:H74"/>
    <mergeCell ref="I68:I74"/>
    <mergeCell ref="J68:J74"/>
    <mergeCell ref="A68:A74"/>
    <mergeCell ref="B68:B74"/>
    <mergeCell ref="C68:C74"/>
    <mergeCell ref="D68:D74"/>
    <mergeCell ref="E68:E74"/>
    <mergeCell ref="A1:B1"/>
    <mergeCell ref="C1:J1"/>
    <mergeCell ref="A11:A17"/>
    <mergeCell ref="B11:B17"/>
    <mergeCell ref="C11:C17"/>
    <mergeCell ref="D11:D17"/>
    <mergeCell ref="E11:E17"/>
    <mergeCell ref="F11:F17"/>
    <mergeCell ref="G11:G17"/>
    <mergeCell ref="H11:H17"/>
    <mergeCell ref="I11:I17"/>
    <mergeCell ref="J11:J17"/>
    <mergeCell ref="F4:F10"/>
    <mergeCell ref="G4:G10"/>
    <mergeCell ref="H4:H10"/>
    <mergeCell ref="I4:I10"/>
    <mergeCell ref="J4:J10"/>
    <mergeCell ref="A4:A10"/>
    <mergeCell ref="B4:B10"/>
    <mergeCell ref="C4:C10"/>
    <mergeCell ref="D4:D10"/>
    <mergeCell ref="E4:E10"/>
    <mergeCell ref="J18:J24"/>
    <mergeCell ref="A33:B33"/>
    <mergeCell ref="C33:J33"/>
    <mergeCell ref="A43:A49"/>
    <mergeCell ref="B43:B49"/>
    <mergeCell ref="C43:C49"/>
    <mergeCell ref="D43:D49"/>
    <mergeCell ref="E43:E49"/>
    <mergeCell ref="F43:F49"/>
    <mergeCell ref="G43:G49"/>
    <mergeCell ref="H43:H49"/>
    <mergeCell ref="I43:I49"/>
    <mergeCell ref="J43:J49"/>
    <mergeCell ref="A18:A24"/>
    <mergeCell ref="B18:B24"/>
    <mergeCell ref="C18:C24"/>
    <mergeCell ref="D18:D24"/>
    <mergeCell ref="E18:E24"/>
    <mergeCell ref="F18:F24"/>
    <mergeCell ref="G18:G24"/>
    <mergeCell ref="H18:H24"/>
    <mergeCell ref="I18:I24"/>
    <mergeCell ref="F25:F31"/>
    <mergeCell ref="G25:G31"/>
    <mergeCell ref="A59:B59"/>
    <mergeCell ref="C59:J59"/>
    <mergeCell ref="A62:A64"/>
    <mergeCell ref="C62:C64"/>
    <mergeCell ref="D62:D64"/>
    <mergeCell ref="E62:E64"/>
    <mergeCell ref="I62:I64"/>
    <mergeCell ref="G65:G67"/>
    <mergeCell ref="H65:H67"/>
    <mergeCell ref="I65:I67"/>
    <mergeCell ref="J65:J67"/>
    <mergeCell ref="A65:A67"/>
    <mergeCell ref="B65:B67"/>
    <mergeCell ref="C65:C67"/>
    <mergeCell ref="D65:D67"/>
    <mergeCell ref="E65:E67"/>
    <mergeCell ref="F65:F67"/>
  </mergeCells>
  <conditionalFormatting sqref="E18">
    <cfRule type="dataBar" priority="4">
      <dataBar>
        <cfvo type="min"/>
        <cfvo type="max"/>
        <color theme="6" tint="0.39997558519241921"/>
      </dataBar>
    </cfRule>
  </conditionalFormatting>
  <conditionalFormatting sqref="E11 E4">
    <cfRule type="dataBar" priority="6">
      <dataBar>
        <cfvo type="min"/>
        <cfvo type="max"/>
        <color theme="6" tint="0.39997558519241921"/>
      </dataBar>
    </cfRule>
  </conditionalFormatting>
  <conditionalFormatting sqref="E25:E27">
    <cfRule type="dataBar" priority="5">
      <dataBar>
        <cfvo type="min"/>
        <cfvo type="max"/>
        <color theme="6" tint="0.39997558519241921"/>
      </dataBar>
    </cfRule>
  </conditionalFormatting>
  <conditionalFormatting sqref="E68:E70">
    <cfRule type="dataBar" priority="3">
      <dataBar>
        <cfvo type="min"/>
        <cfvo type="max"/>
        <color theme="6" tint="0.39997558519241921"/>
      </dataBar>
    </cfRule>
  </conditionalFormatting>
  <conditionalFormatting sqref="E50:E52">
    <cfRule type="dataBar" priority="1">
      <dataBar>
        <cfvo type="min"/>
        <cfvo type="max"/>
        <color theme="6" tint="0.39997558519241921"/>
      </dataBar>
    </cfRule>
  </conditionalFormatting>
  <conditionalFormatting sqref="E43 E36">
    <cfRule type="dataBar" priority="2">
      <dataBar>
        <cfvo type="min"/>
        <cfvo type="max"/>
        <color theme="6" tint="0.39997558519241921"/>
      </dataBar>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69"/>
  <sheetViews>
    <sheetView topLeftCell="A61" workbookViewId="0">
      <selection activeCell="B61" sqref="B61"/>
    </sheetView>
  </sheetViews>
  <sheetFormatPr baseColWidth="10" defaultRowHeight="12" x14ac:dyDescent="0.25"/>
  <cols>
    <col min="1" max="1" width="23.85546875" style="4" customWidth="1"/>
    <col min="2" max="2" width="34.42578125" style="4" customWidth="1"/>
    <col min="3" max="3" width="19.42578125" style="4" customWidth="1"/>
    <col min="4" max="4" width="19.140625" style="4" customWidth="1"/>
    <col min="5" max="5" width="13.5703125" style="4" customWidth="1"/>
    <col min="6" max="6" width="20.85546875" style="4" customWidth="1"/>
    <col min="7" max="7" width="9.140625" style="4" customWidth="1"/>
    <col min="8" max="8" width="20.28515625" style="4" customWidth="1"/>
    <col min="9" max="9" width="22.7109375" style="4" customWidth="1"/>
    <col min="10" max="10" width="25.28515625" style="4" customWidth="1"/>
    <col min="11" max="11" width="11.42578125" style="4"/>
    <col min="12" max="12" width="39.7109375" style="3" customWidth="1"/>
    <col min="13" max="13" width="11.42578125" style="20"/>
    <col min="14" max="14" width="35.85546875" style="3" customWidth="1"/>
    <col min="15" max="15" width="11.42578125" style="4"/>
    <col min="16" max="16" width="42.42578125" style="4" customWidth="1"/>
    <col min="17" max="16384" width="11.42578125" style="4"/>
  </cols>
  <sheetData>
    <row r="1" spans="1:11" x14ac:dyDescent="0.25">
      <c r="A1" s="363" t="s">
        <v>19</v>
      </c>
      <c r="B1" s="364"/>
      <c r="C1" s="359" t="s">
        <v>15</v>
      </c>
      <c r="D1" s="360"/>
      <c r="E1" s="360"/>
      <c r="F1" s="360"/>
      <c r="G1" s="360"/>
      <c r="H1" s="360"/>
      <c r="I1" s="360"/>
      <c r="J1" s="360"/>
      <c r="K1" s="20"/>
    </row>
    <row r="2" spans="1:11" x14ac:dyDescent="0.25">
      <c r="A2" s="5"/>
      <c r="B2" s="5"/>
      <c r="C2" s="6"/>
      <c r="D2" s="6"/>
      <c r="E2" s="6"/>
      <c r="F2" s="6"/>
      <c r="G2" s="7"/>
    </row>
    <row r="3" spans="1:11" ht="24" x14ac:dyDescent="0.25">
      <c r="A3" s="9" t="s">
        <v>0</v>
      </c>
      <c r="B3" s="9" t="s">
        <v>12</v>
      </c>
      <c r="C3" s="9" t="s">
        <v>13</v>
      </c>
      <c r="D3" s="9" t="s">
        <v>1</v>
      </c>
      <c r="E3" s="9" t="s">
        <v>2</v>
      </c>
      <c r="F3" s="9" t="s">
        <v>5</v>
      </c>
      <c r="G3" s="9" t="s">
        <v>4</v>
      </c>
      <c r="H3" s="9" t="s">
        <v>6</v>
      </c>
      <c r="I3" s="9" t="s">
        <v>7</v>
      </c>
      <c r="J3" s="9" t="s">
        <v>3</v>
      </c>
    </row>
    <row r="4" spans="1:11" ht="12" customHeight="1" x14ac:dyDescent="0.25">
      <c r="A4" s="217" t="s">
        <v>500</v>
      </c>
      <c r="B4" s="207" t="s">
        <v>501</v>
      </c>
      <c r="C4" s="207" t="s">
        <v>502</v>
      </c>
      <c r="D4" s="254" t="s">
        <v>503</v>
      </c>
      <c r="E4" s="249">
        <v>305</v>
      </c>
      <c r="F4" s="213" t="s">
        <v>504</v>
      </c>
      <c r="G4" s="201">
        <v>1</v>
      </c>
      <c r="H4" s="221" t="s">
        <v>505</v>
      </c>
      <c r="I4" s="197" t="s">
        <v>506</v>
      </c>
      <c r="J4" s="197" t="s">
        <v>507</v>
      </c>
    </row>
    <row r="5" spans="1:11" x14ac:dyDescent="0.25">
      <c r="A5" s="217"/>
      <c r="B5" s="208"/>
      <c r="C5" s="208"/>
      <c r="D5" s="255"/>
      <c r="E5" s="250"/>
      <c r="F5" s="213"/>
      <c r="G5" s="202"/>
      <c r="H5" s="222"/>
      <c r="I5" s="198"/>
      <c r="J5" s="198"/>
    </row>
    <row r="6" spans="1:11" x14ac:dyDescent="0.25">
      <c r="A6" s="217"/>
      <c r="B6" s="208"/>
      <c r="C6" s="208"/>
      <c r="D6" s="255"/>
      <c r="E6" s="250"/>
      <c r="F6" s="213"/>
      <c r="G6" s="202"/>
      <c r="H6" s="222"/>
      <c r="I6" s="198"/>
      <c r="J6" s="198"/>
    </row>
    <row r="7" spans="1:11" x14ac:dyDescent="0.25">
      <c r="A7" s="217"/>
      <c r="B7" s="208"/>
      <c r="C7" s="208"/>
      <c r="D7" s="255"/>
      <c r="E7" s="250"/>
      <c r="F7" s="213"/>
      <c r="G7" s="202"/>
      <c r="H7" s="222"/>
      <c r="I7" s="198"/>
      <c r="J7" s="198"/>
    </row>
    <row r="8" spans="1:11" x14ac:dyDescent="0.25">
      <c r="A8" s="217"/>
      <c r="B8" s="208"/>
      <c r="C8" s="208"/>
      <c r="D8" s="255"/>
      <c r="E8" s="250"/>
      <c r="F8" s="213"/>
      <c r="G8" s="202"/>
      <c r="H8" s="222"/>
      <c r="I8" s="198"/>
      <c r="J8" s="198"/>
    </row>
    <row r="9" spans="1:11" x14ac:dyDescent="0.25">
      <c r="A9" s="217"/>
      <c r="B9" s="208"/>
      <c r="C9" s="208"/>
      <c r="D9" s="255"/>
      <c r="E9" s="250"/>
      <c r="F9" s="213"/>
      <c r="G9" s="202"/>
      <c r="H9" s="222"/>
      <c r="I9" s="198"/>
      <c r="J9" s="198"/>
    </row>
    <row r="10" spans="1:11" x14ac:dyDescent="0.25">
      <c r="A10" s="217"/>
      <c r="B10" s="209"/>
      <c r="C10" s="209"/>
      <c r="D10" s="260"/>
      <c r="E10" s="251"/>
      <c r="F10" s="213"/>
      <c r="G10" s="203"/>
      <c r="H10" s="223"/>
      <c r="I10" s="199"/>
      <c r="J10" s="199"/>
    </row>
    <row r="11" spans="1:11" ht="12" customHeight="1" x14ac:dyDescent="0.25">
      <c r="A11" s="217" t="s">
        <v>500</v>
      </c>
      <c r="B11" s="207" t="s">
        <v>508</v>
      </c>
      <c r="C11" s="207" t="s">
        <v>509</v>
      </c>
      <c r="D11" s="254" t="s">
        <v>510</v>
      </c>
      <c r="E11" s="249">
        <v>365</v>
      </c>
      <c r="F11" s="213" t="s">
        <v>511</v>
      </c>
      <c r="G11" s="201">
        <v>1</v>
      </c>
      <c r="H11" s="204" t="s">
        <v>505</v>
      </c>
      <c r="I11" s="197" t="s">
        <v>512</v>
      </c>
      <c r="J11" s="197" t="s">
        <v>513</v>
      </c>
    </row>
    <row r="12" spans="1:11" x14ac:dyDescent="0.25">
      <c r="A12" s="217"/>
      <c r="B12" s="208"/>
      <c r="C12" s="208"/>
      <c r="D12" s="255"/>
      <c r="E12" s="250"/>
      <c r="F12" s="213"/>
      <c r="G12" s="202"/>
      <c r="H12" s="205"/>
      <c r="I12" s="198"/>
      <c r="J12" s="198"/>
    </row>
    <row r="13" spans="1:11" x14ac:dyDescent="0.25">
      <c r="A13" s="217"/>
      <c r="B13" s="208"/>
      <c r="C13" s="208"/>
      <c r="D13" s="255"/>
      <c r="E13" s="250"/>
      <c r="F13" s="213"/>
      <c r="G13" s="202"/>
      <c r="H13" s="205"/>
      <c r="I13" s="198"/>
      <c r="J13" s="198"/>
    </row>
    <row r="14" spans="1:11" x14ac:dyDescent="0.25">
      <c r="A14" s="217"/>
      <c r="B14" s="208"/>
      <c r="C14" s="208"/>
      <c r="D14" s="255"/>
      <c r="E14" s="250"/>
      <c r="F14" s="213"/>
      <c r="G14" s="202"/>
      <c r="H14" s="205"/>
      <c r="I14" s="198"/>
      <c r="J14" s="198"/>
    </row>
    <row r="15" spans="1:11" x14ac:dyDescent="0.25">
      <c r="A15" s="217"/>
      <c r="B15" s="208"/>
      <c r="C15" s="208"/>
      <c r="D15" s="255"/>
      <c r="E15" s="250"/>
      <c r="F15" s="213"/>
      <c r="G15" s="202"/>
      <c r="H15" s="205"/>
      <c r="I15" s="198"/>
      <c r="J15" s="198"/>
    </row>
    <row r="16" spans="1:11" x14ac:dyDescent="0.25">
      <c r="A16" s="217"/>
      <c r="B16" s="208"/>
      <c r="C16" s="208"/>
      <c r="D16" s="255"/>
      <c r="E16" s="250"/>
      <c r="F16" s="213"/>
      <c r="G16" s="202"/>
      <c r="H16" s="205"/>
      <c r="I16" s="198"/>
      <c r="J16" s="198"/>
    </row>
    <row r="17" spans="1:14" ht="75.75" customHeight="1" x14ac:dyDescent="0.25">
      <c r="A17" s="242"/>
      <c r="B17" s="208"/>
      <c r="C17" s="208"/>
      <c r="D17" s="255"/>
      <c r="E17" s="250"/>
      <c r="F17" s="248"/>
      <c r="G17" s="202"/>
      <c r="H17" s="205"/>
      <c r="I17" s="198"/>
      <c r="J17" s="198"/>
    </row>
    <row r="18" spans="1:14" ht="12" customHeight="1" x14ac:dyDescent="0.25">
      <c r="A18" s="217" t="s">
        <v>514</v>
      </c>
      <c r="B18" s="355" t="s">
        <v>515</v>
      </c>
      <c r="C18" s="356" t="s">
        <v>516</v>
      </c>
      <c r="D18" s="357" t="s">
        <v>517</v>
      </c>
      <c r="E18" s="358">
        <v>305</v>
      </c>
      <c r="F18" s="351" t="s">
        <v>518</v>
      </c>
      <c r="G18" s="352">
        <v>1</v>
      </c>
      <c r="H18" s="353" t="s">
        <v>519</v>
      </c>
      <c r="I18" s="354" t="s">
        <v>520</v>
      </c>
      <c r="J18" s="354" t="s">
        <v>521</v>
      </c>
    </row>
    <row r="19" spans="1:14" x14ac:dyDescent="0.25">
      <c r="A19" s="217"/>
      <c r="B19" s="355"/>
      <c r="C19" s="356"/>
      <c r="D19" s="357"/>
      <c r="E19" s="358"/>
      <c r="F19" s="351"/>
      <c r="G19" s="352"/>
      <c r="H19" s="353"/>
      <c r="I19" s="354"/>
      <c r="J19" s="354"/>
    </row>
    <row r="20" spans="1:14" x14ac:dyDescent="0.25">
      <c r="A20" s="217"/>
      <c r="B20" s="355"/>
      <c r="C20" s="356"/>
      <c r="D20" s="357"/>
      <c r="E20" s="358"/>
      <c r="F20" s="351"/>
      <c r="G20" s="352"/>
      <c r="H20" s="353"/>
      <c r="I20" s="354"/>
      <c r="J20" s="354"/>
    </row>
    <row r="21" spans="1:14" x14ac:dyDescent="0.25">
      <c r="A21" s="217"/>
      <c r="B21" s="355"/>
      <c r="C21" s="356"/>
      <c r="D21" s="357"/>
      <c r="E21" s="358"/>
      <c r="F21" s="351"/>
      <c r="G21" s="352"/>
      <c r="H21" s="353"/>
      <c r="I21" s="354"/>
      <c r="J21" s="354"/>
    </row>
    <row r="22" spans="1:14" x14ac:dyDescent="0.25">
      <c r="A22" s="217"/>
      <c r="B22" s="355"/>
      <c r="C22" s="356"/>
      <c r="D22" s="357"/>
      <c r="E22" s="358"/>
      <c r="F22" s="351"/>
      <c r="G22" s="352"/>
      <c r="H22" s="353"/>
      <c r="I22" s="354"/>
      <c r="J22" s="354"/>
    </row>
    <row r="23" spans="1:14" x14ac:dyDescent="0.25">
      <c r="A23" s="217"/>
      <c r="B23" s="355"/>
      <c r="C23" s="356"/>
      <c r="D23" s="357"/>
      <c r="E23" s="358"/>
      <c r="F23" s="351"/>
      <c r="G23" s="352"/>
      <c r="H23" s="353"/>
      <c r="I23" s="354"/>
      <c r="J23" s="354"/>
    </row>
    <row r="24" spans="1:14" x14ac:dyDescent="0.25">
      <c r="A24" s="217"/>
      <c r="B24" s="355"/>
      <c r="C24" s="356"/>
      <c r="D24" s="357"/>
      <c r="E24" s="358"/>
      <c r="F24" s="351"/>
      <c r="G24" s="352"/>
      <c r="H24" s="353"/>
      <c r="I24" s="354"/>
      <c r="J24" s="354"/>
    </row>
    <row r="25" spans="1:14" x14ac:dyDescent="0.25">
      <c r="A25" s="217"/>
      <c r="B25" s="355"/>
      <c r="C25" s="356"/>
      <c r="D25" s="357"/>
      <c r="E25" s="358"/>
      <c r="F25" s="351"/>
      <c r="G25" s="352"/>
      <c r="H25" s="353"/>
      <c r="I25" s="354"/>
      <c r="J25" s="354"/>
    </row>
    <row r="26" spans="1:14" ht="409.5" x14ac:dyDescent="0.25">
      <c r="A26" s="88" t="s">
        <v>522</v>
      </c>
      <c r="B26" s="88" t="s">
        <v>523</v>
      </c>
      <c r="C26" s="88" t="s">
        <v>524</v>
      </c>
      <c r="D26" s="161" t="s">
        <v>525</v>
      </c>
      <c r="E26" s="166">
        <v>305</v>
      </c>
      <c r="F26" s="88" t="s">
        <v>526</v>
      </c>
      <c r="G26" s="88" t="s">
        <v>526</v>
      </c>
      <c r="H26" s="152" t="s">
        <v>527</v>
      </c>
      <c r="I26" s="152" t="s">
        <v>528</v>
      </c>
      <c r="J26" s="152" t="s">
        <v>529</v>
      </c>
    </row>
    <row r="27" spans="1:14" x14ac:dyDescent="0.25">
      <c r="A27" s="7"/>
      <c r="B27" s="7"/>
      <c r="C27" s="7"/>
      <c r="D27" s="7"/>
      <c r="E27" s="7"/>
      <c r="F27" s="7"/>
      <c r="G27" s="7"/>
    </row>
    <row r="28" spans="1:14" x14ac:dyDescent="0.25">
      <c r="A28" s="13"/>
      <c r="B28" s="14"/>
      <c r="C28" s="37"/>
      <c r="D28" s="31"/>
      <c r="E28" s="32"/>
      <c r="F28" s="33"/>
      <c r="G28" s="34"/>
      <c r="H28" s="35"/>
      <c r="I28" s="36"/>
      <c r="J28" s="36"/>
      <c r="K28" s="39"/>
      <c r="L28" s="39"/>
      <c r="M28" s="39"/>
      <c r="N28" s="39"/>
    </row>
    <row r="29" spans="1:14" x14ac:dyDescent="0.25">
      <c r="A29" s="347" t="s">
        <v>19</v>
      </c>
      <c r="B29" s="348"/>
      <c r="C29" s="349" t="s">
        <v>16</v>
      </c>
      <c r="D29" s="350"/>
      <c r="E29" s="350"/>
      <c r="F29" s="350"/>
      <c r="G29" s="350"/>
      <c r="H29" s="350"/>
      <c r="I29" s="350"/>
      <c r="J29" s="350"/>
      <c r="K29" s="3"/>
      <c r="L29" s="20"/>
      <c r="M29" s="4"/>
      <c r="N29" s="4"/>
    </row>
    <row r="30" spans="1:14" s="39" customFormat="1" x14ac:dyDescent="0.25">
      <c r="A30" s="47"/>
      <c r="B30" s="47"/>
      <c r="C30" s="47"/>
      <c r="D30" s="47"/>
      <c r="E30" s="47"/>
      <c r="F30" s="47"/>
      <c r="G30" s="47"/>
      <c r="H30" s="38"/>
      <c r="I30" s="38"/>
      <c r="J30" s="38"/>
      <c r="L30" s="44"/>
      <c r="M30" s="45"/>
      <c r="N30" s="46"/>
    </row>
    <row r="31" spans="1:14" ht="24" x14ac:dyDescent="0.25">
      <c r="A31" s="43" t="s">
        <v>0</v>
      </c>
      <c r="B31" s="43" t="s">
        <v>12</v>
      </c>
      <c r="C31" s="43" t="s">
        <v>13</v>
      </c>
      <c r="D31" s="43" t="s">
        <v>1</v>
      </c>
      <c r="E31" s="43" t="s">
        <v>2</v>
      </c>
      <c r="F31" s="43" t="s">
        <v>5</v>
      </c>
      <c r="G31" s="43" t="s">
        <v>4</v>
      </c>
      <c r="H31" s="43" t="s">
        <v>6</v>
      </c>
      <c r="I31" s="43" t="s">
        <v>7</v>
      </c>
      <c r="J31" s="43" t="s">
        <v>3</v>
      </c>
    </row>
    <row r="32" spans="1:14" ht="12" customHeight="1" x14ac:dyDescent="0.25">
      <c r="A32" s="253" t="s">
        <v>530</v>
      </c>
      <c r="B32" s="367" t="s">
        <v>531</v>
      </c>
      <c r="C32" s="256" t="s">
        <v>532</v>
      </c>
      <c r="D32" s="254" t="s">
        <v>533</v>
      </c>
      <c r="E32" s="249">
        <v>360</v>
      </c>
      <c r="F32" s="213" t="s">
        <v>534</v>
      </c>
      <c r="G32" s="201">
        <v>1</v>
      </c>
      <c r="H32" s="221" t="s">
        <v>535</v>
      </c>
      <c r="I32" s="197" t="s">
        <v>536</v>
      </c>
      <c r="J32" s="197"/>
    </row>
    <row r="33" spans="1:10" x14ac:dyDescent="0.25">
      <c r="A33" s="361"/>
      <c r="B33" s="368"/>
      <c r="C33" s="257"/>
      <c r="D33" s="255"/>
      <c r="E33" s="250"/>
      <c r="F33" s="213"/>
      <c r="G33" s="202"/>
      <c r="H33" s="222"/>
      <c r="I33" s="198"/>
      <c r="J33" s="198"/>
    </row>
    <row r="34" spans="1:10" x14ac:dyDescent="0.25">
      <c r="A34" s="361"/>
      <c r="B34" s="368"/>
      <c r="C34" s="257"/>
      <c r="D34" s="255"/>
      <c r="E34" s="250"/>
      <c r="F34" s="213"/>
      <c r="G34" s="202"/>
      <c r="H34" s="222"/>
      <c r="I34" s="198"/>
      <c r="J34" s="198"/>
    </row>
    <row r="35" spans="1:10" x14ac:dyDescent="0.25">
      <c r="A35" s="361"/>
      <c r="B35" s="368"/>
      <c r="C35" s="257"/>
      <c r="D35" s="255"/>
      <c r="E35" s="250"/>
      <c r="F35" s="213"/>
      <c r="G35" s="202"/>
      <c r="H35" s="222"/>
      <c r="I35" s="198"/>
      <c r="J35" s="198"/>
    </row>
    <row r="36" spans="1:10" x14ac:dyDescent="0.25">
      <c r="A36" s="361"/>
      <c r="B36" s="368"/>
      <c r="C36" s="257"/>
      <c r="D36" s="255"/>
      <c r="E36" s="250"/>
      <c r="F36" s="213"/>
      <c r="G36" s="202"/>
      <c r="H36" s="222"/>
      <c r="I36" s="198"/>
      <c r="J36" s="198"/>
    </row>
    <row r="37" spans="1:10" x14ac:dyDescent="0.25">
      <c r="A37" s="361"/>
      <c r="B37" s="368"/>
      <c r="C37" s="257"/>
      <c r="D37" s="255"/>
      <c r="E37" s="250"/>
      <c r="F37" s="213"/>
      <c r="G37" s="202"/>
      <c r="H37" s="222"/>
      <c r="I37" s="198"/>
      <c r="J37" s="198"/>
    </row>
    <row r="38" spans="1:10" x14ac:dyDescent="0.25">
      <c r="A38" s="361"/>
      <c r="B38" s="369"/>
      <c r="C38" s="261"/>
      <c r="D38" s="260"/>
      <c r="E38" s="251"/>
      <c r="F38" s="213"/>
      <c r="G38" s="203"/>
      <c r="H38" s="223"/>
      <c r="I38" s="199"/>
      <c r="J38" s="199"/>
    </row>
    <row r="39" spans="1:10" ht="12" customHeight="1" x14ac:dyDescent="0.25">
      <c r="A39" s="361"/>
      <c r="B39" s="367" t="s">
        <v>537</v>
      </c>
      <c r="C39" s="256" t="s">
        <v>538</v>
      </c>
      <c r="D39" s="254" t="s">
        <v>539</v>
      </c>
      <c r="E39" s="249">
        <v>360</v>
      </c>
      <c r="F39" s="213" t="s">
        <v>540</v>
      </c>
      <c r="G39" s="201">
        <v>1</v>
      </c>
      <c r="H39" s="204" t="s">
        <v>535</v>
      </c>
      <c r="I39" s="197" t="s">
        <v>536</v>
      </c>
      <c r="J39" s="197"/>
    </row>
    <row r="40" spans="1:10" x14ac:dyDescent="0.25">
      <c r="A40" s="361"/>
      <c r="B40" s="368"/>
      <c r="C40" s="257"/>
      <c r="D40" s="255"/>
      <c r="E40" s="250"/>
      <c r="F40" s="213"/>
      <c r="G40" s="202"/>
      <c r="H40" s="205"/>
      <c r="I40" s="198"/>
      <c r="J40" s="198"/>
    </row>
    <row r="41" spans="1:10" x14ac:dyDescent="0.25">
      <c r="A41" s="361"/>
      <c r="B41" s="368"/>
      <c r="C41" s="257"/>
      <c r="D41" s="255"/>
      <c r="E41" s="250"/>
      <c r="F41" s="213"/>
      <c r="G41" s="202"/>
      <c r="H41" s="205"/>
      <c r="I41" s="198"/>
      <c r="J41" s="198"/>
    </row>
    <row r="42" spans="1:10" x14ac:dyDescent="0.25">
      <c r="A42" s="361"/>
      <c r="B42" s="368"/>
      <c r="C42" s="257"/>
      <c r="D42" s="255"/>
      <c r="E42" s="250"/>
      <c r="F42" s="213"/>
      <c r="G42" s="202"/>
      <c r="H42" s="205"/>
      <c r="I42" s="198"/>
      <c r="J42" s="198"/>
    </row>
    <row r="43" spans="1:10" x14ac:dyDescent="0.25">
      <c r="A43" s="361"/>
      <c r="B43" s="368"/>
      <c r="C43" s="257"/>
      <c r="D43" s="255"/>
      <c r="E43" s="250"/>
      <c r="F43" s="213"/>
      <c r="G43" s="202"/>
      <c r="H43" s="205"/>
      <c r="I43" s="198"/>
      <c r="J43" s="198"/>
    </row>
    <row r="44" spans="1:10" x14ac:dyDescent="0.25">
      <c r="A44" s="361"/>
      <c r="B44" s="368"/>
      <c r="C44" s="257"/>
      <c r="D44" s="255"/>
      <c r="E44" s="250"/>
      <c r="F44" s="213"/>
      <c r="G44" s="202"/>
      <c r="H44" s="205"/>
      <c r="I44" s="198"/>
      <c r="J44" s="198"/>
    </row>
    <row r="45" spans="1:10" x14ac:dyDescent="0.25">
      <c r="A45" s="361"/>
      <c r="B45" s="369"/>
      <c r="C45" s="261"/>
      <c r="D45" s="260"/>
      <c r="E45" s="251"/>
      <c r="F45" s="213"/>
      <c r="G45" s="203"/>
      <c r="H45" s="206"/>
      <c r="I45" s="199"/>
      <c r="J45" s="199"/>
    </row>
    <row r="46" spans="1:10" ht="12" customHeight="1" x14ac:dyDescent="0.25">
      <c r="A46" s="361"/>
      <c r="B46" s="367" t="s">
        <v>541</v>
      </c>
      <c r="C46" s="367" t="s">
        <v>542</v>
      </c>
      <c r="D46" s="254" t="s">
        <v>543</v>
      </c>
      <c r="E46" s="249">
        <v>360</v>
      </c>
      <c r="F46" s="213" t="s">
        <v>544</v>
      </c>
      <c r="G46" s="201">
        <v>1</v>
      </c>
      <c r="H46" s="204" t="s">
        <v>535</v>
      </c>
      <c r="I46" s="197" t="s">
        <v>536</v>
      </c>
      <c r="J46" s="225" t="s">
        <v>545</v>
      </c>
    </row>
    <row r="47" spans="1:10" x14ac:dyDescent="0.25">
      <c r="A47" s="361"/>
      <c r="B47" s="368"/>
      <c r="C47" s="368"/>
      <c r="D47" s="255"/>
      <c r="E47" s="250"/>
      <c r="F47" s="213"/>
      <c r="G47" s="202"/>
      <c r="H47" s="205"/>
      <c r="I47" s="198"/>
      <c r="J47" s="226"/>
    </row>
    <row r="48" spans="1:10" x14ac:dyDescent="0.25">
      <c r="A48" s="361"/>
      <c r="B48" s="368"/>
      <c r="C48" s="368"/>
      <c r="D48" s="255"/>
      <c r="E48" s="250"/>
      <c r="F48" s="213"/>
      <c r="G48" s="202"/>
      <c r="H48" s="205"/>
      <c r="I48" s="198"/>
      <c r="J48" s="226"/>
    </row>
    <row r="49" spans="1:10" x14ac:dyDescent="0.25">
      <c r="A49" s="361"/>
      <c r="B49" s="368"/>
      <c r="C49" s="368"/>
      <c r="D49" s="255"/>
      <c r="E49" s="250"/>
      <c r="F49" s="213"/>
      <c r="G49" s="202"/>
      <c r="H49" s="205"/>
      <c r="I49" s="198"/>
      <c r="J49" s="226"/>
    </row>
    <row r="50" spans="1:10" x14ac:dyDescent="0.25">
      <c r="A50" s="361"/>
      <c r="B50" s="368"/>
      <c r="C50" s="368"/>
      <c r="D50" s="255"/>
      <c r="E50" s="250"/>
      <c r="F50" s="213"/>
      <c r="G50" s="202"/>
      <c r="H50" s="205"/>
      <c r="I50" s="198"/>
      <c r="J50" s="226"/>
    </row>
    <row r="51" spans="1:10" x14ac:dyDescent="0.25">
      <c r="A51" s="361"/>
      <c r="B51" s="368"/>
      <c r="C51" s="368"/>
      <c r="D51" s="255"/>
      <c r="E51" s="250"/>
      <c r="F51" s="213"/>
      <c r="G51" s="202"/>
      <c r="H51" s="205"/>
      <c r="I51" s="198"/>
      <c r="J51" s="226"/>
    </row>
    <row r="52" spans="1:10" ht="12" customHeight="1" x14ac:dyDescent="0.25">
      <c r="A52" s="361"/>
      <c r="B52" s="368"/>
      <c r="C52" s="368"/>
      <c r="D52" s="255"/>
      <c r="E52" s="250"/>
      <c r="F52" s="248"/>
      <c r="G52" s="202"/>
      <c r="H52" s="205"/>
      <c r="I52" s="198"/>
      <c r="J52" s="226"/>
    </row>
    <row r="53" spans="1:10" ht="168" x14ac:dyDescent="0.25">
      <c r="A53" s="362"/>
      <c r="B53" s="165" t="s">
        <v>546</v>
      </c>
      <c r="C53" s="165" t="s">
        <v>547</v>
      </c>
      <c r="D53" s="51" t="s">
        <v>548</v>
      </c>
      <c r="E53" s="153">
        <v>360</v>
      </c>
      <c r="F53" s="88" t="s">
        <v>549</v>
      </c>
      <c r="G53" s="89">
        <v>1</v>
      </c>
      <c r="H53" s="90" t="s">
        <v>535</v>
      </c>
      <c r="I53" s="91" t="s">
        <v>536</v>
      </c>
      <c r="J53" s="148"/>
    </row>
    <row r="54" spans="1:10" ht="58.5" customHeight="1" x14ac:dyDescent="0.25">
      <c r="A54" s="152" t="s">
        <v>550</v>
      </c>
      <c r="B54" s="165" t="s">
        <v>551</v>
      </c>
      <c r="C54" s="87" t="s">
        <v>552</v>
      </c>
      <c r="D54" s="51" t="s">
        <v>553</v>
      </c>
      <c r="E54" s="153">
        <v>360</v>
      </c>
      <c r="F54" s="88" t="s">
        <v>554</v>
      </c>
      <c r="G54" s="89">
        <v>1</v>
      </c>
      <c r="H54" s="90" t="s">
        <v>555</v>
      </c>
      <c r="I54" s="91" t="s">
        <v>556</v>
      </c>
      <c r="J54" s="91" t="s">
        <v>557</v>
      </c>
    </row>
    <row r="55" spans="1:10" ht="108" x14ac:dyDescent="0.25">
      <c r="A55" s="152" t="s">
        <v>558</v>
      </c>
      <c r="B55" s="165" t="s">
        <v>559</v>
      </c>
      <c r="C55" s="87" t="s">
        <v>560</v>
      </c>
      <c r="D55" s="51" t="s">
        <v>561</v>
      </c>
      <c r="E55" s="153">
        <v>360</v>
      </c>
      <c r="F55" s="88" t="s">
        <v>562</v>
      </c>
      <c r="G55" s="89">
        <v>1</v>
      </c>
      <c r="H55" s="90" t="s">
        <v>535</v>
      </c>
      <c r="I55" s="91" t="s">
        <v>563</v>
      </c>
      <c r="J55" s="91"/>
    </row>
    <row r="57" spans="1:10" x14ac:dyDescent="0.25">
      <c r="A57" s="347" t="s">
        <v>19</v>
      </c>
      <c r="B57" s="348"/>
      <c r="C57" s="349" t="s">
        <v>8</v>
      </c>
      <c r="D57" s="350"/>
      <c r="E57" s="350"/>
      <c r="F57" s="350"/>
      <c r="G57" s="350"/>
      <c r="H57" s="350"/>
      <c r="I57" s="350"/>
      <c r="J57" s="350"/>
    </row>
    <row r="59" spans="1:10" x14ac:dyDescent="0.25">
      <c r="A59" s="55" t="s">
        <v>0</v>
      </c>
      <c r="B59" s="56" t="s">
        <v>94</v>
      </c>
      <c r="C59" s="56" t="s">
        <v>95</v>
      </c>
      <c r="D59" s="56" t="s">
        <v>1</v>
      </c>
      <c r="E59" s="56" t="s">
        <v>2</v>
      </c>
      <c r="F59" s="56" t="s">
        <v>5</v>
      </c>
      <c r="G59" s="56" t="s">
        <v>4</v>
      </c>
      <c r="H59" s="56" t="s">
        <v>6</v>
      </c>
      <c r="I59" s="56" t="s">
        <v>7</v>
      </c>
      <c r="J59" s="56" t="s">
        <v>3</v>
      </c>
    </row>
    <row r="60" spans="1:10" ht="120" x14ac:dyDescent="0.25">
      <c r="A60" s="365" t="s">
        <v>96</v>
      </c>
      <c r="B60" s="54" t="s">
        <v>97</v>
      </c>
      <c r="C60" s="167" t="s">
        <v>98</v>
      </c>
      <c r="D60" s="54" t="s">
        <v>99</v>
      </c>
      <c r="E60" s="168" t="s">
        <v>100</v>
      </c>
      <c r="F60" s="169" t="s">
        <v>101</v>
      </c>
      <c r="G60" s="170">
        <v>1</v>
      </c>
      <c r="H60" s="171" t="s">
        <v>102</v>
      </c>
      <c r="I60" s="172" t="s">
        <v>103</v>
      </c>
      <c r="J60" s="172" t="s">
        <v>104</v>
      </c>
    </row>
    <row r="61" spans="1:10" ht="72" x14ac:dyDescent="0.25">
      <c r="A61" s="365"/>
      <c r="B61" s="54" t="s">
        <v>105</v>
      </c>
      <c r="C61" s="167" t="s">
        <v>106</v>
      </c>
      <c r="D61" s="54" t="s">
        <v>107</v>
      </c>
      <c r="E61" s="168" t="s">
        <v>108</v>
      </c>
      <c r="F61" s="169" t="s">
        <v>109</v>
      </c>
      <c r="G61" s="173">
        <v>1</v>
      </c>
      <c r="H61" s="174"/>
      <c r="I61" s="172" t="s">
        <v>110</v>
      </c>
      <c r="J61" s="172" t="s">
        <v>111</v>
      </c>
    </row>
    <row r="62" spans="1:10" ht="60" x14ac:dyDescent="0.25">
      <c r="A62" s="365"/>
      <c r="B62" s="366" t="s">
        <v>112</v>
      </c>
      <c r="C62" s="167" t="s">
        <v>113</v>
      </c>
      <c r="D62" s="54" t="s">
        <v>114</v>
      </c>
      <c r="E62" s="168" t="s">
        <v>115</v>
      </c>
      <c r="F62" s="169" t="s">
        <v>116</v>
      </c>
      <c r="G62" s="173">
        <v>1</v>
      </c>
      <c r="H62" s="174">
        <v>80000000</v>
      </c>
      <c r="I62" s="172" t="s">
        <v>117</v>
      </c>
      <c r="J62" s="172" t="s">
        <v>118</v>
      </c>
    </row>
    <row r="63" spans="1:10" ht="60" x14ac:dyDescent="0.25">
      <c r="A63" s="365"/>
      <c r="B63" s="366"/>
      <c r="C63" s="167" t="s">
        <v>119</v>
      </c>
      <c r="D63" s="54" t="s">
        <v>120</v>
      </c>
      <c r="E63" s="168" t="s">
        <v>121</v>
      </c>
      <c r="F63" s="169" t="s">
        <v>122</v>
      </c>
      <c r="G63" s="173">
        <v>1</v>
      </c>
      <c r="H63" s="174">
        <v>200000</v>
      </c>
      <c r="I63" s="172" t="s">
        <v>123</v>
      </c>
      <c r="J63" s="172" t="s">
        <v>124</v>
      </c>
    </row>
    <row r="64" spans="1:10" ht="60" x14ac:dyDescent="0.25">
      <c r="A64" s="365"/>
      <c r="B64" s="366"/>
      <c r="C64" s="54" t="s">
        <v>125</v>
      </c>
      <c r="D64" s="54" t="s">
        <v>126</v>
      </c>
      <c r="E64" s="168" t="s">
        <v>100</v>
      </c>
      <c r="F64" s="169" t="s">
        <v>127</v>
      </c>
      <c r="G64" s="173">
        <v>1</v>
      </c>
      <c r="H64" s="174">
        <v>120000000</v>
      </c>
      <c r="I64" s="172" t="s">
        <v>128</v>
      </c>
      <c r="J64" s="172" t="s">
        <v>129</v>
      </c>
    </row>
    <row r="65" spans="1:10" ht="72" x14ac:dyDescent="0.25">
      <c r="A65" s="365"/>
      <c r="B65" s="366"/>
      <c r="C65" s="167" t="s">
        <v>130</v>
      </c>
      <c r="D65" s="54" t="s">
        <v>131</v>
      </c>
      <c r="E65" s="168" t="s">
        <v>121</v>
      </c>
      <c r="F65" s="169" t="s">
        <v>132</v>
      </c>
      <c r="G65" s="173">
        <v>0.8</v>
      </c>
      <c r="H65" s="174">
        <v>250000</v>
      </c>
      <c r="I65" s="172" t="s">
        <v>133</v>
      </c>
      <c r="J65" s="172" t="s">
        <v>134</v>
      </c>
    </row>
    <row r="66" spans="1:10" ht="48" x14ac:dyDescent="0.25">
      <c r="A66" s="365"/>
      <c r="B66" s="366"/>
      <c r="C66" s="167" t="s">
        <v>135</v>
      </c>
      <c r="D66" s="54" t="s">
        <v>136</v>
      </c>
      <c r="E66" s="168" t="s">
        <v>121</v>
      </c>
      <c r="F66" s="169" t="s">
        <v>137</v>
      </c>
      <c r="G66" s="173">
        <v>1</v>
      </c>
      <c r="H66" s="174">
        <v>0</v>
      </c>
      <c r="I66" s="172" t="s">
        <v>138</v>
      </c>
      <c r="J66" s="172" t="s">
        <v>139</v>
      </c>
    </row>
    <row r="67" spans="1:10" ht="36" x14ac:dyDescent="0.25">
      <c r="A67" s="365"/>
      <c r="B67" s="366"/>
      <c r="C67" s="175" t="s">
        <v>140</v>
      </c>
      <c r="D67" s="54" t="s">
        <v>141</v>
      </c>
      <c r="E67" s="168" t="s">
        <v>142</v>
      </c>
      <c r="F67" s="169" t="s">
        <v>143</v>
      </c>
      <c r="G67" s="173">
        <v>1</v>
      </c>
      <c r="H67" s="174">
        <v>0</v>
      </c>
      <c r="I67" s="172" t="s">
        <v>144</v>
      </c>
      <c r="J67" s="172" t="s">
        <v>145</v>
      </c>
    </row>
    <row r="68" spans="1:10" ht="72" x14ac:dyDescent="0.25">
      <c r="A68" s="365"/>
      <c r="B68" s="366"/>
      <c r="C68" s="167" t="s">
        <v>146</v>
      </c>
      <c r="D68" s="54" t="s">
        <v>147</v>
      </c>
      <c r="E68" s="168" t="s">
        <v>148</v>
      </c>
      <c r="F68" s="169" t="s">
        <v>149</v>
      </c>
      <c r="G68" s="173">
        <v>1</v>
      </c>
      <c r="H68" s="174">
        <v>20000000</v>
      </c>
      <c r="I68" s="172" t="s">
        <v>150</v>
      </c>
      <c r="J68" s="172" t="s">
        <v>151</v>
      </c>
    </row>
    <row r="69" spans="1:10" ht="84" x14ac:dyDescent="0.25">
      <c r="A69" s="365"/>
      <c r="B69" s="57" t="s">
        <v>152</v>
      </c>
      <c r="C69" s="58" t="s">
        <v>153</v>
      </c>
      <c r="D69" s="59" t="s">
        <v>154</v>
      </c>
      <c r="E69" s="61" t="s">
        <v>121</v>
      </c>
      <c r="F69" s="62" t="s">
        <v>155</v>
      </c>
      <c r="G69" s="61">
        <v>1</v>
      </c>
      <c r="H69" s="62" t="s">
        <v>156</v>
      </c>
      <c r="I69" s="60" t="s">
        <v>157</v>
      </c>
      <c r="J69" s="60" t="s">
        <v>158</v>
      </c>
    </row>
  </sheetData>
  <mergeCells count="66">
    <mergeCell ref="B11:B17"/>
    <mergeCell ref="I39:I45"/>
    <mergeCell ref="J39:J45"/>
    <mergeCell ref="A60:A69"/>
    <mergeCell ref="B62:B68"/>
    <mergeCell ref="B32:B38"/>
    <mergeCell ref="C32:C38"/>
    <mergeCell ref="B39:B45"/>
    <mergeCell ref="C39:C45"/>
    <mergeCell ref="B46:B52"/>
    <mergeCell ref="C46:C52"/>
    <mergeCell ref="I32:I38"/>
    <mergeCell ref="J32:J38"/>
    <mergeCell ref="D32:D38"/>
    <mergeCell ref="E32:E38"/>
    <mergeCell ref="F32:F38"/>
    <mergeCell ref="J46:J52"/>
    <mergeCell ref="A1:B1"/>
    <mergeCell ref="A29:B29"/>
    <mergeCell ref="G32:G38"/>
    <mergeCell ref="H32:H38"/>
    <mergeCell ref="G39:G45"/>
    <mergeCell ref="H39:H45"/>
    <mergeCell ref="A4:A10"/>
    <mergeCell ref="B4:B10"/>
    <mergeCell ref="C4:C10"/>
    <mergeCell ref="D4:D10"/>
    <mergeCell ref="E4:E10"/>
    <mergeCell ref="F4:F10"/>
    <mergeCell ref="G4:G10"/>
    <mergeCell ref="H4:H10"/>
    <mergeCell ref="A11:A17"/>
    <mergeCell ref="A32:A53"/>
    <mergeCell ref="F46:F52"/>
    <mergeCell ref="G46:G52"/>
    <mergeCell ref="H46:H52"/>
    <mergeCell ref="I46:I52"/>
    <mergeCell ref="F39:F45"/>
    <mergeCell ref="C11:C17"/>
    <mergeCell ref="D11:D17"/>
    <mergeCell ref="E11:E17"/>
    <mergeCell ref="C29:J29"/>
    <mergeCell ref="C1:J1"/>
    <mergeCell ref="F11:F17"/>
    <mergeCell ref="G11:G17"/>
    <mergeCell ref="I4:I10"/>
    <mergeCell ref="J4:J10"/>
    <mergeCell ref="H11:H17"/>
    <mergeCell ref="I11:I17"/>
    <mergeCell ref="J11:J17"/>
    <mergeCell ref="A57:B57"/>
    <mergeCell ref="C57:J57"/>
    <mergeCell ref="F18:F25"/>
    <mergeCell ref="G18:G25"/>
    <mergeCell ref="H18:H25"/>
    <mergeCell ref="I18:I25"/>
    <mergeCell ref="J18:J25"/>
    <mergeCell ref="A18:A25"/>
    <mergeCell ref="B18:B25"/>
    <mergeCell ref="C18:C25"/>
    <mergeCell ref="D18:D25"/>
    <mergeCell ref="E18:E25"/>
    <mergeCell ref="D46:D52"/>
    <mergeCell ref="E46:E52"/>
    <mergeCell ref="D39:D45"/>
    <mergeCell ref="E39:E45"/>
  </mergeCells>
  <conditionalFormatting sqref="C69">
    <cfRule type="dataBar" priority="5">
      <dataBar>
        <cfvo type="min"/>
        <cfvo type="max"/>
        <color theme="6" tint="0.39997558519241921"/>
      </dataBar>
    </cfRule>
  </conditionalFormatting>
  <conditionalFormatting sqref="E60">
    <cfRule type="dataBar" priority="7">
      <dataBar>
        <cfvo type="min"/>
        <cfvo type="max"/>
        <color theme="6" tint="0.39997558519241921"/>
      </dataBar>
    </cfRule>
  </conditionalFormatting>
  <conditionalFormatting sqref="E62:E65">
    <cfRule type="dataBar" priority="6">
      <dataBar>
        <cfvo type="min"/>
        <cfvo type="max"/>
        <color theme="6" tint="0.39997558519241921"/>
      </dataBar>
    </cfRule>
  </conditionalFormatting>
  <conditionalFormatting sqref="E61">
    <cfRule type="dataBar" priority="8">
      <dataBar>
        <cfvo type="min"/>
        <cfvo type="max"/>
        <color theme="6" tint="0.39997558519241921"/>
      </dataBar>
    </cfRule>
  </conditionalFormatting>
  <conditionalFormatting sqref="E66:E68">
    <cfRule type="dataBar" priority="9">
      <dataBar>
        <cfvo type="min"/>
        <cfvo type="max"/>
        <color theme="6" tint="0.39997558519241921"/>
      </dataBar>
    </cfRule>
  </conditionalFormatting>
  <conditionalFormatting sqref="E18:E20">
    <cfRule type="dataBar" priority="3">
      <dataBar>
        <cfvo type="min"/>
        <cfvo type="max"/>
        <color theme="6" tint="0.39997558519241921"/>
      </dataBar>
    </cfRule>
  </conditionalFormatting>
  <conditionalFormatting sqref="E11 E4">
    <cfRule type="dataBar" priority="4">
      <dataBar>
        <cfvo type="min"/>
        <cfvo type="max"/>
        <color theme="6" tint="0.39997558519241921"/>
      </dataBar>
    </cfRule>
  </conditionalFormatting>
  <conditionalFormatting sqref="E46:E48">
    <cfRule type="dataBar" priority="1">
      <dataBar>
        <cfvo type="min"/>
        <cfvo type="max"/>
        <color theme="6" tint="0.39997558519241921"/>
      </dataBar>
    </cfRule>
  </conditionalFormatting>
  <conditionalFormatting sqref="E39 E32">
    <cfRule type="dataBar" priority="2">
      <dataBar>
        <cfvo type="min"/>
        <cfvo type="max"/>
        <color theme="6" tint="0.39997558519241921"/>
      </dataBar>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N20"/>
  <sheetViews>
    <sheetView topLeftCell="A4" zoomScale="90" zoomScaleNormal="90" workbookViewId="0">
      <selection activeCell="A5" sqref="A5:A10"/>
    </sheetView>
  </sheetViews>
  <sheetFormatPr baseColWidth="10" defaultColWidth="29.28515625" defaultRowHeight="12" x14ac:dyDescent="0.2"/>
  <cols>
    <col min="1" max="1" width="29.28515625" style="8"/>
    <col min="2" max="2" width="34.7109375" style="8" customWidth="1"/>
    <col min="3" max="3" width="27.5703125" style="8" customWidth="1"/>
    <col min="4" max="4" width="28" style="8" customWidth="1"/>
    <col min="5" max="5" width="29.28515625" style="8" customWidth="1"/>
    <col min="6" max="6" width="29.28515625" style="8"/>
    <col min="7" max="7" width="11.42578125" style="8" customWidth="1"/>
    <col min="8" max="8" width="29.28515625" style="8" customWidth="1"/>
    <col min="9" max="9" width="24.28515625" style="8" customWidth="1"/>
    <col min="10" max="10" width="13.42578125" style="8" customWidth="1"/>
    <col min="11" max="11" width="29.28515625" style="16"/>
    <col min="12" max="12" width="19.5703125" style="18" customWidth="1"/>
    <col min="13" max="13" width="29.28515625" style="8"/>
    <col min="14" max="14" width="29.28515625" style="30"/>
    <col min="15" max="16384" width="29.28515625" style="8"/>
  </cols>
  <sheetData>
    <row r="2" spans="1:10" x14ac:dyDescent="0.2">
      <c r="A2" s="370" t="s">
        <v>22</v>
      </c>
      <c r="B2" s="371"/>
      <c r="C2" s="191" t="s">
        <v>9</v>
      </c>
      <c r="D2" s="192"/>
      <c r="E2" s="192"/>
      <c r="F2" s="192"/>
      <c r="G2" s="192"/>
      <c r="H2" s="192"/>
      <c r="I2" s="192"/>
      <c r="J2" s="21"/>
    </row>
    <row r="3" spans="1:10" x14ac:dyDescent="0.2">
      <c r="A3" s="48"/>
      <c r="B3" s="48"/>
      <c r="C3" s="48"/>
      <c r="D3" s="48"/>
      <c r="E3" s="48"/>
      <c r="F3" s="48"/>
      <c r="G3" s="48"/>
      <c r="H3" s="49"/>
      <c r="I3" s="49"/>
      <c r="J3" s="49"/>
    </row>
    <row r="4" spans="1:10" ht="24" x14ac:dyDescent="0.2">
      <c r="A4" s="43" t="s">
        <v>0</v>
      </c>
      <c r="B4" s="43" t="s">
        <v>12</v>
      </c>
      <c r="C4" s="43" t="s">
        <v>13</v>
      </c>
      <c r="D4" s="43" t="s">
        <v>1</v>
      </c>
      <c r="E4" s="43" t="s">
        <v>2</v>
      </c>
      <c r="F4" s="43" t="s">
        <v>5</v>
      </c>
      <c r="G4" s="43" t="s">
        <v>4</v>
      </c>
      <c r="H4" s="43" t="s">
        <v>6</v>
      </c>
      <c r="I4" s="43" t="s">
        <v>7</v>
      </c>
      <c r="J4" s="43" t="s">
        <v>3</v>
      </c>
    </row>
    <row r="5" spans="1:10" ht="84" x14ac:dyDescent="0.2">
      <c r="A5" s="252" t="s">
        <v>26</v>
      </c>
      <c r="B5" s="51" t="s">
        <v>29</v>
      </c>
      <c r="C5" s="52" t="s">
        <v>41</v>
      </c>
      <c r="D5" s="51" t="s">
        <v>45</v>
      </c>
      <c r="E5" s="249">
        <v>365</v>
      </c>
      <c r="F5" s="42" t="s">
        <v>52</v>
      </c>
      <c r="G5" s="201">
        <v>1</v>
      </c>
      <c r="H5" s="221"/>
      <c r="I5" s="197" t="s">
        <v>51</v>
      </c>
      <c r="J5" s="197"/>
    </row>
    <row r="6" spans="1:10" ht="98.25" customHeight="1" x14ac:dyDescent="0.2">
      <c r="A6" s="252"/>
      <c r="B6" s="51" t="s">
        <v>34</v>
      </c>
      <c r="C6" s="52" t="s">
        <v>91</v>
      </c>
      <c r="D6" s="51" t="s">
        <v>39</v>
      </c>
      <c r="E6" s="250"/>
      <c r="F6" s="42" t="s">
        <v>46</v>
      </c>
      <c r="G6" s="202"/>
      <c r="H6" s="222"/>
      <c r="I6" s="198"/>
      <c r="J6" s="198"/>
    </row>
    <row r="7" spans="1:10" ht="72.75" customHeight="1" x14ac:dyDescent="0.2">
      <c r="A7" s="252"/>
      <c r="B7" s="51" t="s">
        <v>30</v>
      </c>
      <c r="C7" s="52" t="s">
        <v>35</v>
      </c>
      <c r="D7" s="51" t="s">
        <v>40</v>
      </c>
      <c r="E7" s="250"/>
      <c r="F7" s="42" t="s">
        <v>47</v>
      </c>
      <c r="G7" s="202"/>
      <c r="H7" s="222"/>
      <c r="I7" s="198"/>
      <c r="J7" s="198"/>
    </row>
    <row r="8" spans="1:10" ht="81" customHeight="1" x14ac:dyDescent="0.2">
      <c r="A8" s="252"/>
      <c r="B8" s="51" t="s">
        <v>31</v>
      </c>
      <c r="C8" s="52" t="s">
        <v>36</v>
      </c>
      <c r="D8" s="51" t="s">
        <v>42</v>
      </c>
      <c r="E8" s="250"/>
      <c r="F8" s="42" t="s">
        <v>48</v>
      </c>
      <c r="G8" s="202"/>
      <c r="H8" s="222"/>
      <c r="I8" s="198"/>
      <c r="J8" s="198"/>
    </row>
    <row r="9" spans="1:10" ht="120" x14ac:dyDescent="0.2">
      <c r="A9" s="252"/>
      <c r="B9" s="51" t="s">
        <v>32</v>
      </c>
      <c r="C9" s="53" t="s">
        <v>37</v>
      </c>
      <c r="D9" s="51" t="s">
        <v>44</v>
      </c>
      <c r="E9" s="250"/>
      <c r="F9" s="42" t="s">
        <v>49</v>
      </c>
      <c r="G9" s="202"/>
      <c r="H9" s="222"/>
      <c r="I9" s="198"/>
      <c r="J9" s="198"/>
    </row>
    <row r="10" spans="1:10" ht="60" x14ac:dyDescent="0.2">
      <c r="A10" s="252"/>
      <c r="B10" s="51" t="s">
        <v>33</v>
      </c>
      <c r="C10" s="52" t="s">
        <v>38</v>
      </c>
      <c r="D10" s="51" t="s">
        <v>43</v>
      </c>
      <c r="E10" s="250"/>
      <c r="F10" s="42" t="s">
        <v>50</v>
      </c>
      <c r="G10" s="202"/>
      <c r="H10" s="222"/>
      <c r="I10" s="198"/>
      <c r="J10" s="198"/>
    </row>
    <row r="11" spans="1:10" ht="60" x14ac:dyDescent="0.2">
      <c r="A11" s="252" t="s">
        <v>27</v>
      </c>
      <c r="B11" s="54" t="s">
        <v>53</v>
      </c>
      <c r="C11" s="52" t="s">
        <v>57</v>
      </c>
      <c r="D11" s="51" t="s">
        <v>61</v>
      </c>
      <c r="E11" s="249">
        <v>365</v>
      </c>
      <c r="F11" s="42" t="s">
        <v>65</v>
      </c>
      <c r="G11" s="201">
        <v>1</v>
      </c>
      <c r="H11" s="204"/>
      <c r="I11" s="197" t="s">
        <v>51</v>
      </c>
      <c r="J11" s="197"/>
    </row>
    <row r="12" spans="1:10" ht="72" x14ac:dyDescent="0.2">
      <c r="A12" s="252"/>
      <c r="B12" s="54" t="s">
        <v>54</v>
      </c>
      <c r="C12" s="52" t="s">
        <v>58</v>
      </c>
      <c r="D12" s="51" t="s">
        <v>62</v>
      </c>
      <c r="E12" s="250"/>
      <c r="F12" s="42" t="s">
        <v>66</v>
      </c>
      <c r="G12" s="202"/>
      <c r="H12" s="205"/>
      <c r="I12" s="198"/>
      <c r="J12" s="198"/>
    </row>
    <row r="13" spans="1:10" ht="60" x14ac:dyDescent="0.2">
      <c r="A13" s="252"/>
      <c r="B13" s="54" t="s">
        <v>55</v>
      </c>
      <c r="C13" s="52" t="s">
        <v>59</v>
      </c>
      <c r="D13" s="51" t="s">
        <v>63</v>
      </c>
      <c r="E13" s="250"/>
      <c r="F13" s="41" t="s">
        <v>67</v>
      </c>
      <c r="G13" s="202"/>
      <c r="H13" s="205"/>
      <c r="I13" s="198"/>
      <c r="J13" s="198"/>
    </row>
    <row r="14" spans="1:10" ht="86.25" customHeight="1" x14ac:dyDescent="0.2">
      <c r="A14" s="252"/>
      <c r="B14" s="54" t="s">
        <v>56</v>
      </c>
      <c r="C14" s="52" t="s">
        <v>60</v>
      </c>
      <c r="D14" s="51" t="s">
        <v>64</v>
      </c>
      <c r="E14" s="250"/>
      <c r="F14" s="41" t="s">
        <v>68</v>
      </c>
      <c r="G14" s="202"/>
      <c r="H14" s="205"/>
      <c r="I14" s="198"/>
      <c r="J14" s="198"/>
    </row>
    <row r="15" spans="1:10" ht="121.5" customHeight="1" x14ac:dyDescent="0.2">
      <c r="A15" s="252" t="s">
        <v>28</v>
      </c>
      <c r="B15" s="54" t="s">
        <v>72</v>
      </c>
      <c r="C15" s="53" t="s">
        <v>73</v>
      </c>
      <c r="D15" s="51" t="s">
        <v>77</v>
      </c>
      <c r="E15" s="249">
        <v>365</v>
      </c>
      <c r="F15" s="42" t="s">
        <v>81</v>
      </c>
      <c r="G15" s="201">
        <v>1</v>
      </c>
      <c r="H15" s="204"/>
      <c r="I15" s="197" t="s">
        <v>51</v>
      </c>
      <c r="J15" s="197"/>
    </row>
    <row r="16" spans="1:10" ht="124.5" customHeight="1" x14ac:dyDescent="0.2">
      <c r="A16" s="252"/>
      <c r="B16" s="54" t="s">
        <v>69</v>
      </c>
      <c r="C16" s="52" t="s">
        <v>74</v>
      </c>
      <c r="D16" s="51" t="s">
        <v>78</v>
      </c>
      <c r="E16" s="250"/>
      <c r="F16" s="42" t="s">
        <v>82</v>
      </c>
      <c r="G16" s="202"/>
      <c r="H16" s="205"/>
      <c r="I16" s="198"/>
      <c r="J16" s="198"/>
    </row>
    <row r="17" spans="1:10" ht="74.25" customHeight="1" x14ac:dyDescent="0.2">
      <c r="A17" s="252"/>
      <c r="B17" s="54" t="s">
        <v>70</v>
      </c>
      <c r="C17" s="52" t="s">
        <v>75</v>
      </c>
      <c r="D17" s="51" t="s">
        <v>79</v>
      </c>
      <c r="E17" s="250"/>
      <c r="F17" s="42" t="s">
        <v>83</v>
      </c>
      <c r="G17" s="202"/>
      <c r="H17" s="205"/>
      <c r="I17" s="198"/>
      <c r="J17" s="198"/>
    </row>
    <row r="18" spans="1:10" ht="61.5" customHeight="1" x14ac:dyDescent="0.2">
      <c r="A18" s="252"/>
      <c r="B18" s="54" t="s">
        <v>71</v>
      </c>
      <c r="C18" s="52" t="s">
        <v>76</v>
      </c>
      <c r="D18" s="51" t="s">
        <v>80</v>
      </c>
      <c r="E18" s="250"/>
      <c r="F18" s="42" t="s">
        <v>84</v>
      </c>
      <c r="G18" s="203"/>
      <c r="H18" s="205"/>
      <c r="I18" s="198"/>
      <c r="J18" s="198"/>
    </row>
    <row r="19" spans="1:10" ht="150.75" customHeight="1" x14ac:dyDescent="0.2">
      <c r="A19" s="252" t="s">
        <v>92</v>
      </c>
      <c r="B19" s="54" t="s">
        <v>85</v>
      </c>
      <c r="C19" s="53" t="s">
        <v>93</v>
      </c>
      <c r="D19" s="53" t="s">
        <v>87</v>
      </c>
      <c r="E19" s="358">
        <v>365</v>
      </c>
      <c r="F19" s="50" t="s">
        <v>88</v>
      </c>
      <c r="G19" s="372">
        <v>1</v>
      </c>
      <c r="H19" s="373"/>
      <c r="I19" s="252" t="s">
        <v>51</v>
      </c>
      <c r="J19" s="373"/>
    </row>
    <row r="20" spans="1:10" ht="189" customHeight="1" x14ac:dyDescent="0.2">
      <c r="A20" s="252"/>
      <c r="B20" s="54" t="s">
        <v>86</v>
      </c>
      <c r="C20" s="53" t="s">
        <v>93</v>
      </c>
      <c r="D20" s="53" t="s">
        <v>89</v>
      </c>
      <c r="E20" s="358"/>
      <c r="F20" s="50" t="s">
        <v>90</v>
      </c>
      <c r="G20" s="372"/>
      <c r="H20" s="373"/>
      <c r="I20" s="252"/>
      <c r="J20" s="373"/>
    </row>
  </sheetData>
  <mergeCells count="26">
    <mergeCell ref="G19:G20"/>
    <mergeCell ref="H19:H20"/>
    <mergeCell ref="I19:I20"/>
    <mergeCell ref="J19:J20"/>
    <mergeCell ref="A19:A20"/>
    <mergeCell ref="E19:E20"/>
    <mergeCell ref="A2:B2"/>
    <mergeCell ref="C2:I2"/>
    <mergeCell ref="G5:G10"/>
    <mergeCell ref="H5:H10"/>
    <mergeCell ref="I5:I10"/>
    <mergeCell ref="J5:J10"/>
    <mergeCell ref="A11:A14"/>
    <mergeCell ref="E11:E14"/>
    <mergeCell ref="G11:G14"/>
    <mergeCell ref="H11:H14"/>
    <mergeCell ref="I11:I14"/>
    <mergeCell ref="J11:J14"/>
    <mergeCell ref="A5:A10"/>
    <mergeCell ref="E5:E10"/>
    <mergeCell ref="J15:J18"/>
    <mergeCell ref="A15:A18"/>
    <mergeCell ref="E15:E18"/>
    <mergeCell ref="G15:G18"/>
    <mergeCell ref="H15:H18"/>
    <mergeCell ref="I15:I18"/>
  </mergeCells>
  <conditionalFormatting sqref="E11 E5">
    <cfRule type="dataBar" priority="3">
      <dataBar>
        <cfvo type="min"/>
        <cfvo type="max"/>
        <color theme="6" tint="0.39997558519241921"/>
      </dataBar>
    </cfRule>
  </conditionalFormatting>
  <conditionalFormatting sqref="E19">
    <cfRule type="dataBar" priority="1">
      <dataBar>
        <cfvo type="min"/>
        <cfvo type="max"/>
        <color theme="6" tint="0.39997558519241921"/>
      </dataBar>
    </cfRule>
  </conditionalFormatting>
  <conditionalFormatting sqref="E15:E16">
    <cfRule type="dataBar" priority="7">
      <dataBar>
        <cfvo type="min"/>
        <cfvo type="max"/>
        <color theme="6" tint="0.39997558519241921"/>
      </dataBar>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MAPA DE PROCESOS</vt:lpstr>
      <vt:lpstr>DIRECCIONAMIENTO INSTITUCIONAL</vt:lpstr>
      <vt:lpstr>PLANEACIÓN</vt:lpstr>
      <vt:lpstr>GESTIÓN DE LA CALIDAD</vt:lpstr>
      <vt:lpstr>PRODUCCION</vt:lpstr>
      <vt:lpstr>COMERCIALIZACIÓN</vt:lpstr>
      <vt:lpstr>FINANCIERA</vt:lpstr>
      <vt:lpstr>ADMINISTRATIVA</vt:lpstr>
      <vt:lpstr> JURÍDICA</vt:lpstr>
      <vt:lpstr>CONTROL DE CALIDAD</vt:lpstr>
      <vt:lpstr>MANTENIMIENTO</vt:lpstr>
      <vt:lpstr>TECNOLOGÍA DE LA INFO Y COM...</vt:lpstr>
      <vt:lpstr>EVALUACIÓN, CONTROL Y MEJOR...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Jefe-Planeacion</dc:creator>
  <cp:lastModifiedBy>Jefe_Planeacion</cp:lastModifiedBy>
  <cp:lastPrinted>2020-02-14T15:00:27Z</cp:lastPrinted>
  <dcterms:created xsi:type="dcterms:W3CDTF">2018-10-01T14:04:44Z</dcterms:created>
  <dcterms:modified xsi:type="dcterms:W3CDTF">2020-02-14T19:55:43Z</dcterms:modified>
</cp:coreProperties>
</file>